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10965" windowHeight="4245" tabRatio="604" activeTab="0"/>
  </bookViews>
  <sheets>
    <sheet name="Population" sheetId="1" r:id="rId1"/>
    <sheet name="Females" sheetId="2" r:id="rId2"/>
    <sheet name="Males" sheetId="3" r:id="rId3"/>
    <sheet name="Urban" sheetId="4" r:id="rId4"/>
    <sheet name="Rural" sheetId="5" r:id="rId5"/>
    <sheet name="Pop urb" sheetId="6" r:id="rId6"/>
    <sheet name="Pop active" sheetId="7" r:id="rId7"/>
    <sheet name="Stru Pop" sheetId="8" r:id="rId8"/>
    <sheet name="Tx Crois" sheetId="9" r:id="rId9"/>
    <sheet name="Pop comp" sheetId="10" r:id="rId10"/>
    <sheet name="Gr Tx crois" sheetId="11" r:id="rId11"/>
    <sheet name="Esp de vie" sheetId="12" r:id="rId12"/>
    <sheet name="Rap dep eco" sheetId="13" r:id="rId13"/>
    <sheet name="Reg-Sst99-Table-1" sheetId="14" state="hidden" r:id="rId14"/>
  </sheets>
  <definedNames>
    <definedName name="_xlnm.Print_Area" localSheetId="13">'Reg-Sst99-Table-1'!$A$1:$O$70</definedName>
  </definedNames>
  <calcPr fullCalcOnLoad="1"/>
</workbook>
</file>

<file path=xl/sharedStrings.xml><?xml version="1.0" encoding="utf-8"?>
<sst xmlns="http://schemas.openxmlformats.org/spreadsheetml/2006/main" count="1749" uniqueCount="302">
  <si>
    <t>...</t>
  </si>
  <si>
    <t xml:space="preserve">    GNP per </t>
  </si>
  <si>
    <t xml:space="preserve">Primary School </t>
  </si>
  <si>
    <t>Adult Illiteracy</t>
  </si>
  <si>
    <t xml:space="preserve">Enrolment  </t>
  </si>
  <si>
    <t xml:space="preserve">Scolarisation </t>
  </si>
  <si>
    <t>Country</t>
  </si>
  <si>
    <t>Ratio F/M</t>
  </si>
  <si>
    <t xml:space="preserve">     MF</t>
  </si>
  <si>
    <t>Pays</t>
  </si>
  <si>
    <t>Algeria</t>
  </si>
  <si>
    <t>Algérie</t>
  </si>
  <si>
    <t>Angola</t>
  </si>
  <si>
    <t>Benin</t>
  </si>
  <si>
    <t>Bénin</t>
  </si>
  <si>
    <t>Botswana</t>
  </si>
  <si>
    <t>Burkina Faso</t>
  </si>
  <si>
    <t>Burundi</t>
  </si>
  <si>
    <t>Cameroon</t>
  </si>
  <si>
    <t>Cameroun</t>
  </si>
  <si>
    <t xml:space="preserve">Cape Verde </t>
  </si>
  <si>
    <t>Cap Vert</t>
  </si>
  <si>
    <t xml:space="preserve">Chad </t>
  </si>
  <si>
    <t xml:space="preserve">Tchad </t>
  </si>
  <si>
    <t xml:space="preserve">Comoros </t>
  </si>
  <si>
    <t xml:space="preserve">Comores </t>
  </si>
  <si>
    <t>Congo</t>
  </si>
  <si>
    <t>Côte d'Ivoire</t>
  </si>
  <si>
    <t>Djibouti</t>
  </si>
  <si>
    <t>Egypt</t>
  </si>
  <si>
    <t>Egypte</t>
  </si>
  <si>
    <t xml:space="preserve">Eritrea </t>
  </si>
  <si>
    <t>Erythrée</t>
  </si>
  <si>
    <t>Ethiopia</t>
  </si>
  <si>
    <t>Ethiopie</t>
  </si>
  <si>
    <t>Gabon</t>
  </si>
  <si>
    <t>Gambia</t>
  </si>
  <si>
    <t>Gambie</t>
  </si>
  <si>
    <t>Ghana</t>
  </si>
  <si>
    <t>Guinea</t>
  </si>
  <si>
    <t>Guinée</t>
  </si>
  <si>
    <t xml:space="preserve">Guinea Bissau </t>
  </si>
  <si>
    <t xml:space="preserve">Guinée Bissau </t>
  </si>
  <si>
    <t>Kenya</t>
  </si>
  <si>
    <t>Lesotho</t>
  </si>
  <si>
    <t>Liberia</t>
  </si>
  <si>
    <t>Libéria</t>
  </si>
  <si>
    <t xml:space="preserve">Libya </t>
  </si>
  <si>
    <t>Madagascar</t>
  </si>
  <si>
    <t>Malawi</t>
  </si>
  <si>
    <t>Mali</t>
  </si>
  <si>
    <t>Mauritania</t>
  </si>
  <si>
    <t>Mauritanie</t>
  </si>
  <si>
    <t>Mauritius</t>
  </si>
  <si>
    <t>Maurice</t>
  </si>
  <si>
    <t xml:space="preserve">Morocco </t>
  </si>
  <si>
    <t xml:space="preserve">Maroc </t>
  </si>
  <si>
    <t>Mozambique</t>
  </si>
  <si>
    <t>Namibia</t>
  </si>
  <si>
    <t>Namibie</t>
  </si>
  <si>
    <t>Niger</t>
  </si>
  <si>
    <t>Nigeria</t>
  </si>
  <si>
    <t>Nigéria</t>
  </si>
  <si>
    <t>Rwanda</t>
  </si>
  <si>
    <t>Senegal</t>
  </si>
  <si>
    <t>Sénégal</t>
  </si>
  <si>
    <t>Seychelles</t>
  </si>
  <si>
    <t>Sierra Leone</t>
  </si>
  <si>
    <t>Somalia</t>
  </si>
  <si>
    <t>Somalie</t>
  </si>
  <si>
    <t>South Africa</t>
  </si>
  <si>
    <t>Afrique du Sud</t>
  </si>
  <si>
    <t>Sudan</t>
  </si>
  <si>
    <t>Soudan</t>
  </si>
  <si>
    <t>Swaziland</t>
  </si>
  <si>
    <t>Tanzania</t>
  </si>
  <si>
    <t>Tanzanie</t>
  </si>
  <si>
    <t>Togo</t>
  </si>
  <si>
    <t>Tunisia</t>
  </si>
  <si>
    <t>Tunisie</t>
  </si>
  <si>
    <t>Uganda</t>
  </si>
  <si>
    <t>Ouganda</t>
  </si>
  <si>
    <t>Zambia</t>
  </si>
  <si>
    <t>Zambie</t>
  </si>
  <si>
    <t>Zimbabwe</t>
  </si>
  <si>
    <t>Africa</t>
  </si>
  <si>
    <t>Afrique</t>
  </si>
  <si>
    <t>MF</t>
  </si>
  <si>
    <t>Life Expectancy</t>
  </si>
  <si>
    <t>at Birth (Years)</t>
  </si>
  <si>
    <t>Rate (%)</t>
  </si>
  <si>
    <t>Capita (US$)</t>
  </si>
  <si>
    <t xml:space="preserve">    PNB par</t>
  </si>
  <si>
    <t>MF=Both Sexes (Ensemble); M=Male (Homme); F=Female (Femmes)</t>
  </si>
  <si>
    <t xml:space="preserve">   Ratio F/M</t>
  </si>
  <si>
    <t>Table 1. Basic Indicators / Tableau 1. Indicateurs de Base</t>
  </si>
  <si>
    <t>Cent. Afr. Rep.</t>
  </si>
  <si>
    <t>Rép. Centraf.</t>
  </si>
  <si>
    <t>Congo (DRC)</t>
  </si>
  <si>
    <t>Congo (RDC)</t>
  </si>
  <si>
    <t>Equat. Guinea</t>
  </si>
  <si>
    <t>Guinée Equat.</t>
  </si>
  <si>
    <t>São T. &amp; Principe</t>
  </si>
  <si>
    <t>Taux d'analphabéti-</t>
  </si>
  <si>
    <t>Espérance de Vie</t>
  </si>
  <si>
    <t xml:space="preserve">          Area</t>
  </si>
  <si>
    <t xml:space="preserve">   Population</t>
  </si>
  <si>
    <t xml:space="preserve"> au Primaire</t>
  </si>
  <si>
    <t>sation des Adultes</t>
  </si>
  <si>
    <t xml:space="preserve"> à la Naissance (ans)</t>
  </si>
  <si>
    <t xml:space="preserve">   ('000 Km2)</t>
  </si>
  <si>
    <t xml:space="preserve">      (millions)</t>
  </si>
  <si>
    <t>Habitant (%)</t>
  </si>
  <si>
    <t>(%)</t>
  </si>
  <si>
    <t xml:space="preserve">    Superficie</t>
  </si>
  <si>
    <t xml:space="preserve">Libye </t>
  </si>
  <si>
    <t>Table</t>
  </si>
  <si>
    <t>Tableau</t>
  </si>
  <si>
    <t xml:space="preserve">         ...</t>
  </si>
  <si>
    <t>Components of Population Change - Composantes de la croissance de la population</t>
  </si>
  <si>
    <t>Age 15-19 Fertility Rate / Taux</t>
  </si>
  <si>
    <t>Total Fertility Rate / Indice</t>
  </si>
  <si>
    <t>Crude Birth Rate</t>
  </si>
  <si>
    <t>Crude Death Rate</t>
  </si>
  <si>
    <t>de Fécondite des 15-19 ans</t>
  </si>
  <si>
    <t xml:space="preserve"> Synthétique de Fécondité</t>
  </si>
  <si>
    <t>Taux Brut de Natalité</t>
  </si>
  <si>
    <t>Taux Brut de Mortalité</t>
  </si>
  <si>
    <t>(per/pour 1 000)</t>
  </si>
  <si>
    <t>(per woman/par femme)</t>
  </si>
  <si>
    <t>(Per/Pour 1 000)</t>
  </si>
  <si>
    <t>% reduction</t>
  </si>
  <si>
    <t>Libye</t>
  </si>
  <si>
    <t>Population Structure - Structure de la Population</t>
  </si>
  <si>
    <t>Population</t>
  </si>
  <si>
    <t>Population Aged</t>
  </si>
  <si>
    <t xml:space="preserve">Total </t>
  </si>
  <si>
    <t xml:space="preserve"> Doubling Date</t>
  </si>
  <si>
    <t xml:space="preserve"> Growth Rate  (%)</t>
  </si>
  <si>
    <t>15-64 Years/Population</t>
  </si>
  <si>
    <t>Female (as % of Total)</t>
  </si>
  <si>
    <t>Totale</t>
  </si>
  <si>
    <t>Année de Double-</t>
  </si>
  <si>
    <t xml:space="preserve">  Taux de croissance </t>
  </si>
  <si>
    <t>agée  de 15 à 64 ans</t>
  </si>
  <si>
    <t>Population Féminine en</t>
  </si>
  <si>
    <t>(millions)</t>
  </si>
  <si>
    <t>ment de la Pop.</t>
  </si>
  <si>
    <t>de la Population  (%)</t>
  </si>
  <si>
    <t>% de la Population Totale</t>
  </si>
  <si>
    <t>1990-95</t>
  </si>
  <si>
    <t>1996-2002</t>
  </si>
  <si>
    <t>Agriculture</t>
  </si>
  <si>
    <t>Industry / Industrie</t>
  </si>
  <si>
    <t>Services</t>
  </si>
  <si>
    <t>…</t>
  </si>
  <si>
    <t>Urban, Rural Population and Migration - Population urbaine, rurale et migration</t>
  </si>
  <si>
    <t xml:space="preserve"> Urban Population</t>
  </si>
  <si>
    <t>Rural Population</t>
  </si>
  <si>
    <t>Net Migration</t>
  </si>
  <si>
    <t>Rate of Natural Increase</t>
  </si>
  <si>
    <t>Population Urbaine</t>
  </si>
  <si>
    <t>Population Rurale</t>
  </si>
  <si>
    <t>Migration Nette</t>
  </si>
  <si>
    <t>Taux d'accroissement</t>
  </si>
  <si>
    <t xml:space="preserve"> (millions)</t>
  </si>
  <si>
    <t>(% of total /% du total)</t>
  </si>
  <si>
    <t>(per/pour 1000)</t>
  </si>
  <si>
    <t>Naturel (%)</t>
  </si>
  <si>
    <t>  Algerie</t>
  </si>
  <si>
    <t>  Algeria</t>
  </si>
  <si>
    <t>  Angola</t>
  </si>
  <si>
    <t>  Bénin</t>
  </si>
  <si>
    <t>  Benin</t>
  </si>
  <si>
    <t>  Botswana</t>
  </si>
  <si>
    <t>  Burkina Faso</t>
  </si>
  <si>
    <t>  Burundi</t>
  </si>
  <si>
    <t>  Cameroun</t>
  </si>
  <si>
    <t>  Cameroon</t>
  </si>
  <si>
    <t>  Cap Vert</t>
  </si>
  <si>
    <t>  Cape Verde</t>
  </si>
  <si>
    <t>Républi. Centrafricaine</t>
  </si>
  <si>
    <t>  Central African Republic</t>
  </si>
  <si>
    <t>  Tchad</t>
  </si>
  <si>
    <t>  Chad</t>
  </si>
  <si>
    <t>  Comores</t>
  </si>
  <si>
    <t>  Comoros</t>
  </si>
  <si>
    <t>  Congo, République Dem</t>
  </si>
  <si>
    <t>  Congo, Dem Republic of</t>
  </si>
  <si>
    <t>  Congo</t>
  </si>
  <si>
    <t>  Congo, Republic of</t>
  </si>
  <si>
    <t>  Côte d'Ivoire</t>
  </si>
  <si>
    <t>  Djibouti</t>
  </si>
  <si>
    <t>  Egypte</t>
  </si>
  <si>
    <t>  Egypt</t>
  </si>
  <si>
    <t>   Guinée Equatorial</t>
  </si>
  <si>
    <t>  Equatorial Guinea</t>
  </si>
  <si>
    <t>  Erithrée</t>
  </si>
  <si>
    <t>  Eritrea</t>
  </si>
  <si>
    <t>  Ethiopie</t>
  </si>
  <si>
    <t>  Ethiopia</t>
  </si>
  <si>
    <t>  Gabon</t>
  </si>
  <si>
    <t>  Gambie</t>
  </si>
  <si>
    <t>  Gambia</t>
  </si>
  <si>
    <t>  Ghana</t>
  </si>
  <si>
    <t>  Guinée</t>
  </si>
  <si>
    <t>  Guinea</t>
  </si>
  <si>
    <t>  Guinée-Bissau</t>
  </si>
  <si>
    <t>  Guinea-Bissau</t>
  </si>
  <si>
    <t>  Kenya</t>
  </si>
  <si>
    <t>  Lesotho</t>
  </si>
  <si>
    <t>  Liberia</t>
  </si>
  <si>
    <t>  Libye Arab Jamahiriya</t>
  </si>
  <si>
    <t>  Libyan Arab Jamahiriya</t>
  </si>
  <si>
    <t>  Madagascar</t>
  </si>
  <si>
    <t>  Malawi</t>
  </si>
  <si>
    <t>  Mali</t>
  </si>
  <si>
    <t>  Mauritanie</t>
  </si>
  <si>
    <t>  Mauritania</t>
  </si>
  <si>
    <t>  Maurice</t>
  </si>
  <si>
    <t>  Mauritius</t>
  </si>
  <si>
    <t>  Maroc</t>
  </si>
  <si>
    <t>  Morocco</t>
  </si>
  <si>
    <t>  Mozambique</t>
  </si>
  <si>
    <t>  Namibie</t>
  </si>
  <si>
    <t>  Namibia</t>
  </si>
  <si>
    <t>  Niger</t>
  </si>
  <si>
    <t>  Nigéria</t>
  </si>
  <si>
    <t>  Nigeria</t>
  </si>
  <si>
    <t>  Rwanda</t>
  </si>
  <si>
    <t>  Réunion</t>
  </si>
  <si>
    <t>  Saint Helena</t>
  </si>
  <si>
    <t>  Sao Tome and Principe</t>
  </si>
  <si>
    <t>  Sénégal</t>
  </si>
  <si>
    <t>  Senegal</t>
  </si>
  <si>
    <t>  Seychelles</t>
  </si>
  <si>
    <t>  Sierra Leone</t>
  </si>
  <si>
    <t>  Somalia</t>
  </si>
  <si>
    <t>Sud Afrique</t>
  </si>
  <si>
    <t>  South Africa</t>
  </si>
  <si>
    <t>  Sudan</t>
  </si>
  <si>
    <t>  Swaziland</t>
  </si>
  <si>
    <t>  Tanzanie</t>
  </si>
  <si>
    <t>  Tanzania, United Rep of</t>
  </si>
  <si>
    <t>  Togo</t>
  </si>
  <si>
    <t>  Tunisie</t>
  </si>
  <si>
    <t>  Tunisia</t>
  </si>
  <si>
    <t>  Uganda</t>
  </si>
  <si>
    <t>Sahara Occidental</t>
  </si>
  <si>
    <t>  Western Sahara</t>
  </si>
  <si>
    <t>  Zambie</t>
  </si>
  <si>
    <t>  Zambia</t>
  </si>
  <si>
    <t>  Zimbabwe</t>
  </si>
  <si>
    <t>Cape Verde</t>
  </si>
  <si>
    <t>Comoros</t>
  </si>
  <si>
    <t>Chad</t>
  </si>
  <si>
    <t>Guinea-Bissau</t>
  </si>
  <si>
    <r>
      <t>Definition:</t>
    </r>
    <r>
      <rPr>
        <sz val="9.5"/>
        <rFont val="Garamond"/>
        <family val="1"/>
      </rPr>
      <t xml:space="preserve"> Les estimations de population se réfèrent à la population résidente effective et non à la population résidente légale dans chaque Etat Membre.</t>
    </r>
  </si>
  <si>
    <t>Classement par Population totale (000), 2003</t>
  </si>
  <si>
    <t>République démocratique du Congo</t>
  </si>
  <si>
    <t xml:space="preserve">Congo, Democratic Rep.  </t>
  </si>
  <si>
    <t>République-Unie de Tanzanie</t>
  </si>
  <si>
    <t>Tchad</t>
  </si>
  <si>
    <t>Erytrea</t>
  </si>
  <si>
    <t>République centrafricaine</t>
  </si>
  <si>
    <t>Cent. Afr. Repu.</t>
  </si>
  <si>
    <t>Guinée-Bissau</t>
  </si>
  <si>
    <t>Comores</t>
  </si>
  <si>
    <t>Guinée équatoriale</t>
  </si>
  <si>
    <t xml:space="preserve">Equat. Guinea </t>
  </si>
  <si>
    <t>Cap-Vert</t>
  </si>
  <si>
    <t>Sao Tomé-et-Principe</t>
  </si>
  <si>
    <r>
      <t>Definition:</t>
    </r>
    <r>
      <rPr>
        <sz val="8"/>
        <color indexed="8"/>
        <rFont val="Verdana"/>
        <family val="2"/>
      </rPr>
      <t xml:space="preserve"> Indicateur utilisé dans les études démographiques pour évaluer l'évolution moyenne de la population d'une année à la suivante.</t>
    </r>
  </si>
  <si>
    <r>
      <t xml:space="preserve">Classement par </t>
    </r>
    <r>
      <rPr>
        <b/>
        <sz val="8"/>
        <color indexed="8"/>
        <rFont val="Verdana"/>
        <family val="2"/>
      </rPr>
      <t>Taux d'accroissement annuel (%), 1993 à 2003</t>
    </r>
  </si>
  <si>
    <t>Guinea -Bissau</t>
  </si>
  <si>
    <t xml:space="preserve">Equat. Guinea  </t>
  </si>
  <si>
    <t>Guinee</t>
  </si>
  <si>
    <r>
      <t>Definition:</t>
    </r>
    <r>
      <rPr>
        <sz val="8"/>
        <color indexed="8"/>
        <rFont val="Verdana"/>
        <family val="2"/>
      </rPr>
      <t xml:space="preserve"> L'espérance de vie (LEX) est la durée moyenne de la vie à laquelle un habitant du pays peut s'attendre avec les taux de mortalité actuels dans chaque tranche d'âge de la population.</t>
    </r>
  </si>
  <si>
    <t xml:space="preserve">   Espérance de vie à la naissance (années), population totale, 2003</t>
  </si>
  <si>
    <t xml:space="preserve">   Espérance de vie à la naissance (années), hommes, 2003</t>
  </si>
  <si>
    <t xml:space="preserve">   Espérance de vie à la naissance (années), femmes, 2003</t>
  </si>
  <si>
    <r>
      <t xml:space="preserve">Classement par </t>
    </r>
    <r>
      <rPr>
        <b/>
        <sz val="8"/>
        <color indexed="8"/>
        <rFont val="Verdana"/>
        <family val="2"/>
      </rPr>
      <t>Espérance de vie à la naissance (années), population totale, 2003</t>
    </r>
  </si>
  <si>
    <t xml:space="preserve">Equat Guinea </t>
  </si>
  <si>
    <t>Congo, Republique Democratic of</t>
  </si>
  <si>
    <r>
      <t>Definition:</t>
    </r>
    <r>
      <rPr>
        <sz val="10"/>
        <rFont val="Times New Roman"/>
        <family val="1"/>
      </rPr>
      <t xml:space="preserve"> Indicateur utilisé dans les études démographiques pour déterminer la proportion de la population économiquement dépendante du groupe des actifs. On le calcule en additionnant les 0 - 14 ans aux plus de 60 ou 65 ans, en fonction de l'âge limite d'activité considéré, et en divisant le résultat par le nombre de personnes dans la tranche d'âge 15 - 59 ou 64 ans suivant le cas. Dans le rapport sur la Santé dans le Monde, on le calcule en additionnant les 0 - 14 ans et les plus de 65 ans et en divisant le résultat par le nombre des 15 - 64 ans.</t>
    </r>
  </si>
  <si>
    <t>Classement par Rapport de dépendance économique (pour 100), 2003</t>
  </si>
  <si>
    <t>Population - Estimates Total (1000) /  Populations  estimées Total (1000)</t>
  </si>
  <si>
    <t>Labor Force by Sector - Population active par secteur (percentage / pourcentage)</t>
  </si>
  <si>
    <t xml:space="preserve">Graph </t>
  </si>
  <si>
    <t>Graphe</t>
  </si>
  <si>
    <t>Population totale (000), 2003 / Population Total (000), 2003</t>
  </si>
  <si>
    <t>Taux de croissance de la population (%), 1993 à 2003 / Population Growth Rate (%), 1993 à 2003</t>
  </si>
  <si>
    <t>Espérance de vie à la naissance (années), population totale, 2003 / Life Espectancy at Birth (Years) Population total (2003)</t>
  </si>
  <si>
    <t xml:space="preserve">Rapport de dépendance économique (pour 100), 2003 / Economic Dependence Ratio ( 100), 2003 </t>
  </si>
  <si>
    <t>COUNTRY</t>
  </si>
  <si>
    <t>  Ethiopia PDR</t>
  </si>
  <si>
    <t>Population - Estimates Females (1000) /  Populations  estimées Femmes (1000)</t>
  </si>
  <si>
    <t>2,</t>
  </si>
  <si>
    <t>Population - Estimates Males (1000) /  Populations  estimées Hommes (1000)</t>
  </si>
  <si>
    <t>Population - Estimates Urban (1000) /  Populations  urbaine estimées  (1000)</t>
  </si>
  <si>
    <t>Population - Estimates Rural (1000) /  Populations  rurale estimées  (1000)</t>
  </si>
  <si>
    <t>  Ethiopie PDR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</si>
</sst>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kr&quot;\ #,##0_);\(&quot;kr&quot;\ #,##0\)"/>
    <numFmt numFmtId="185" formatCode="&quot;kr&quot;\ #,##0_);[Red]\(&quot;kr&quot;\ #,##0\)"/>
    <numFmt numFmtId="186" formatCode="&quot;kr&quot;\ #,##0.00_);\(&quot;kr&quot;\ #,##0.00\)"/>
    <numFmt numFmtId="187" formatCode="&quot;kr&quot;\ #,##0.00_);[Red]\(&quot;kr&quot;\ #,##0.00\)"/>
    <numFmt numFmtId="188" formatCode="_(&quot;kr&quot;\ * #,##0_);_(&quot;kr&quot;\ * \(#,##0\);_(&quot;kr&quot;\ * &quot;-&quot;_);_(@_)"/>
    <numFmt numFmtId="189" formatCode="_(&quot;kr&quot;\ * #,##0.00_);_(&quot;kr&quot;\ * \(#,##0.00\);_(&quot;kr&quot;\ 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0.0"/>
    <numFmt numFmtId="197" formatCode="_(* #,##0_);_(* \(#,##0\);_(* &quot;-&quot;??_);_(@_)"/>
    <numFmt numFmtId="198" formatCode="_(* #,##0.0_);_(* \(#,##0.0\);_(* &quot;-&quot;??_);_(@_)"/>
    <numFmt numFmtId="199" formatCode="0.0_);\(0.0\)"/>
    <numFmt numFmtId="200" formatCode="0.000"/>
    <numFmt numFmtId="201" formatCode="0.0000"/>
    <numFmt numFmtId="202" formatCode="0_)"/>
    <numFmt numFmtId="203" formatCode="#\ ##0"/>
    <numFmt numFmtId="204" formatCode="#\ ##0.0"/>
    <numFmt numFmtId="205" formatCode="#.0\ ##0"/>
    <numFmt numFmtId="206" formatCode="0;[Red]0"/>
    <numFmt numFmtId="207" formatCode="#\ ##0_);\(#\ ##0\)"/>
    <numFmt numFmtId="208" formatCode="0.0;[Red]0.0"/>
    <numFmt numFmtId="209" formatCode="#,##0.0"/>
  </numFmts>
  <fonts count="74">
    <font>
      <sz val="10"/>
      <name val="Times New Roman"/>
      <family val="1"/>
    </font>
    <font>
      <sz val="8"/>
      <name val="Garamond"/>
      <family val="1"/>
    </font>
    <font>
      <b/>
      <sz val="8"/>
      <name val="Garamond"/>
      <family val="1"/>
    </font>
    <font>
      <sz val="10"/>
      <name val="Arial"/>
      <family val="2"/>
    </font>
    <font>
      <sz val="9"/>
      <name val="Garamond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2"/>
      <name val="Garamond"/>
      <family val="1"/>
    </font>
    <font>
      <b/>
      <sz val="8.5"/>
      <name val="Garamond"/>
      <family val="1"/>
    </font>
    <font>
      <b/>
      <sz val="9.5"/>
      <name val="Garamond"/>
      <family val="1"/>
    </font>
    <font>
      <sz val="9"/>
      <color indexed="8"/>
      <name val="Garamond"/>
      <family val="1"/>
    </font>
    <font>
      <sz val="9.5"/>
      <name val="Garamond"/>
      <family val="1"/>
    </font>
    <font>
      <sz val="9.5"/>
      <color indexed="8"/>
      <name val="Garamond"/>
      <family val="1"/>
    </font>
    <font>
      <b/>
      <sz val="13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9.5"/>
      <color indexed="8"/>
      <name val="Garamond"/>
      <family val="1"/>
    </font>
    <font>
      <i/>
      <sz val="9.5"/>
      <name val="Garamond"/>
      <family val="1"/>
    </font>
    <font>
      <b/>
      <sz val="9"/>
      <name val="Garamond"/>
      <family val="1"/>
    </font>
    <font>
      <sz val="9.5"/>
      <color indexed="12"/>
      <name val="Garamond"/>
      <family val="1"/>
    </font>
    <font>
      <b/>
      <sz val="9.5"/>
      <color indexed="12"/>
      <name val="Garamond"/>
      <family val="1"/>
    </font>
    <font>
      <u val="single"/>
      <sz val="9.5"/>
      <color indexed="12"/>
      <name val="Times New Roman"/>
      <family val="1"/>
    </font>
    <font>
      <u val="single"/>
      <sz val="9.5"/>
      <color indexed="36"/>
      <name val="Times New Roman"/>
      <family val="1"/>
    </font>
    <font>
      <b/>
      <sz val="8.5"/>
      <color indexed="12"/>
      <name val="Garamond"/>
      <family val="1"/>
    </font>
    <font>
      <b/>
      <sz val="10"/>
      <name val="Arial"/>
      <family val="2"/>
    </font>
    <font>
      <b/>
      <sz val="11"/>
      <name val="Arial"/>
      <family val="2"/>
    </font>
    <font>
      <i/>
      <sz val="8"/>
      <name val="Garamond"/>
      <family val="1"/>
    </font>
    <font>
      <sz val="9"/>
      <color indexed="12"/>
      <name val="Garamond"/>
      <family val="1"/>
    </font>
    <font>
      <b/>
      <i/>
      <sz val="9.5"/>
      <name val="Garamond"/>
      <family val="1"/>
    </font>
    <font>
      <b/>
      <sz val="12"/>
      <name val="Garamond"/>
      <family val="1"/>
    </font>
    <font>
      <b/>
      <i/>
      <sz val="8.5"/>
      <name val="Garamond"/>
      <family val="1"/>
    </font>
    <font>
      <i/>
      <sz val="9"/>
      <name val="Garamond"/>
      <family val="1"/>
    </font>
    <font>
      <i/>
      <sz val="10"/>
      <name val="Arial"/>
      <family val="2"/>
    </font>
    <font>
      <b/>
      <sz val="9"/>
      <color indexed="12"/>
      <name val="Garamond"/>
      <family val="1"/>
    </font>
    <font>
      <sz val="10"/>
      <name val="Arial Narrow"/>
      <family val="2"/>
    </font>
    <font>
      <b/>
      <sz val="8"/>
      <color indexed="56"/>
      <name val="Verdana"/>
      <family val="2"/>
    </font>
    <font>
      <b/>
      <sz val="8"/>
      <color indexed="8"/>
      <name val="Verdana"/>
      <family val="2"/>
    </font>
    <font>
      <u val="single"/>
      <sz val="9.5"/>
      <name val="Garamond"/>
      <family val="1"/>
    </font>
    <font>
      <b/>
      <sz val="10"/>
      <color indexed="8"/>
      <name val="Garamond"/>
      <family val="1"/>
    </font>
    <font>
      <sz val="8"/>
      <color indexed="8"/>
      <name val="Verdana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47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54"/>
      </left>
      <right style="medium">
        <color indexed="8"/>
      </right>
      <top style="medium">
        <color indexed="56"/>
      </top>
      <bottom style="medium">
        <color indexed="8"/>
      </bottom>
    </border>
    <border>
      <left style="medium">
        <color indexed="8"/>
      </left>
      <right style="medium">
        <color indexed="54"/>
      </right>
      <top style="medium">
        <color indexed="56"/>
      </top>
      <bottom style="medium">
        <color indexed="8"/>
      </bottom>
    </border>
    <border>
      <left style="medium">
        <color indexed="8"/>
      </left>
      <right style="medium">
        <color indexed="54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54"/>
      </right>
      <top style="medium">
        <color indexed="8"/>
      </top>
      <bottom style="medium">
        <color indexed="56"/>
      </bottom>
    </border>
    <border>
      <left style="thin">
        <color indexed="54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0" borderId="1" applyNumberFormat="0" applyFill="0" applyAlignment="0" applyProtection="0"/>
    <xf numFmtId="0" fontId="61" fillId="21" borderId="0" applyNumberFormat="0" applyBorder="0" applyAlignment="0" applyProtection="0"/>
    <xf numFmtId="9" fontId="0" fillId="0" borderId="0" applyFont="0" applyFill="0" applyBorder="0" applyAlignment="0" applyProtection="0"/>
    <xf numFmtId="0" fontId="6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2" applyNumberFormat="0" applyAlignment="0" applyProtection="0"/>
    <xf numFmtId="0" fontId="70" fillId="22" borderId="8" applyNumberFormat="0" applyAlignment="0" applyProtection="0"/>
    <xf numFmtId="0" fontId="71" fillId="31" borderId="9" applyNumberFormat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34" applyFill="1">
      <alignment/>
      <protection/>
    </xf>
    <xf numFmtId="0" fontId="5" fillId="0" borderId="0" xfId="34" applyFont="1" applyFill="1" applyAlignment="1">
      <alignment horizontal="centerContinuous"/>
      <protection/>
    </xf>
    <xf numFmtId="0" fontId="5" fillId="0" borderId="0" xfId="34" applyFont="1" applyFill="1" applyAlignment="1">
      <alignment horizontal="right"/>
      <protection/>
    </xf>
    <xf numFmtId="0" fontId="0" fillId="0" borderId="0" xfId="34" applyFont="1" applyFill="1">
      <alignment/>
      <protection/>
    </xf>
    <xf numFmtId="0" fontId="0" fillId="0" borderId="0" xfId="34" applyFont="1" applyFill="1" applyAlignment="1">
      <alignment horizontal="left"/>
      <protection/>
    </xf>
    <xf numFmtId="0" fontId="6" fillId="0" borderId="0" xfId="34" applyFont="1" applyFill="1" applyAlignment="1" applyProtection="1">
      <alignment horizontal="left"/>
      <protection/>
    </xf>
    <xf numFmtId="0" fontId="5" fillId="0" borderId="0" xfId="34" applyFont="1" applyFill="1" applyBorder="1" applyAlignment="1">
      <alignment horizontal="right"/>
      <protection/>
    </xf>
    <xf numFmtId="0" fontId="3" fillId="0" borderId="0" xfId="34" applyFill="1" applyAlignment="1">
      <alignment horizontal="right"/>
      <protection/>
    </xf>
    <xf numFmtId="0" fontId="3" fillId="0" borderId="0" xfId="34" applyFill="1" applyAlignment="1">
      <alignment horizontal="left"/>
      <protection/>
    </xf>
    <xf numFmtId="0" fontId="13" fillId="0" borderId="0" xfId="34" applyFont="1" applyFill="1" applyAlignment="1" applyProtection="1">
      <alignment horizontal="left"/>
      <protection/>
    </xf>
    <xf numFmtId="0" fontId="4" fillId="0" borderId="0" xfId="34" applyFont="1" applyFill="1" applyAlignment="1">
      <alignment horizontal="right"/>
      <protection/>
    </xf>
    <xf numFmtId="0" fontId="14" fillId="0" borderId="0" xfId="34" applyFont="1" applyFill="1">
      <alignment/>
      <protection/>
    </xf>
    <xf numFmtId="0" fontId="15" fillId="0" borderId="0" xfId="34" applyFont="1" applyFill="1" applyAlignment="1" applyProtection="1">
      <alignment horizontal="left"/>
      <protection/>
    </xf>
    <xf numFmtId="0" fontId="14" fillId="0" borderId="0" xfId="34" applyFont="1" applyFill="1" applyAlignment="1">
      <alignment horizontal="left"/>
      <protection/>
    </xf>
    <xf numFmtId="0" fontId="11" fillId="0" borderId="0" xfId="34" applyFont="1" applyFill="1">
      <alignment/>
      <protection/>
    </xf>
    <xf numFmtId="0" fontId="7" fillId="33" borderId="10" xfId="34" applyFont="1" applyFill="1" applyBorder="1" applyProtection="1">
      <alignment/>
      <protection locked="0"/>
    </xf>
    <xf numFmtId="0" fontId="8" fillId="33" borderId="10" xfId="34" applyFont="1" applyFill="1" applyBorder="1" applyAlignment="1" applyProtection="1">
      <alignment horizontal="center"/>
      <protection/>
    </xf>
    <xf numFmtId="0" fontId="8" fillId="33" borderId="10" xfId="34" applyFont="1" applyFill="1" applyBorder="1" applyAlignment="1" applyProtection="1">
      <alignment horizontal="right"/>
      <protection/>
    </xf>
    <xf numFmtId="0" fontId="1" fillId="33" borderId="10" xfId="34" applyFont="1" applyFill="1" applyBorder="1" applyAlignment="1">
      <alignment horizontal="left"/>
      <protection/>
    </xf>
    <xf numFmtId="0" fontId="7" fillId="33" borderId="0" xfId="34" applyFont="1" applyFill="1" applyBorder="1" applyProtection="1">
      <alignment/>
      <protection locked="0"/>
    </xf>
    <xf numFmtId="0" fontId="8" fillId="33" borderId="0" xfId="34" applyFont="1" applyFill="1" applyBorder="1" applyAlignment="1" applyProtection="1">
      <alignment horizontal="right"/>
      <protection/>
    </xf>
    <xf numFmtId="0" fontId="8" fillId="33" borderId="0" xfId="34" applyFont="1" applyFill="1" applyBorder="1" applyAlignment="1" applyProtection="1">
      <alignment horizontal="center"/>
      <protection/>
    </xf>
    <xf numFmtId="0" fontId="1" fillId="33" borderId="0" xfId="34" applyFont="1" applyFill="1" applyBorder="1" applyAlignment="1">
      <alignment horizontal="left"/>
      <protection/>
    </xf>
    <xf numFmtId="1" fontId="8" fillId="33" borderId="0" xfId="34" applyNumberFormat="1" applyFont="1" applyFill="1" applyBorder="1" applyAlignment="1">
      <alignment horizontal="right"/>
      <protection/>
    </xf>
    <xf numFmtId="0" fontId="9" fillId="33" borderId="0" xfId="34" applyFont="1" applyFill="1" applyBorder="1">
      <alignment/>
      <protection/>
    </xf>
    <xf numFmtId="0" fontId="2" fillId="33" borderId="0" xfId="34" applyFont="1" applyFill="1" applyBorder="1" applyAlignment="1">
      <alignment horizontal="right"/>
      <protection/>
    </xf>
    <xf numFmtId="0" fontId="9" fillId="33" borderId="0" xfId="34" applyFont="1" applyFill="1" applyBorder="1" applyAlignment="1">
      <alignment horizontal="right"/>
      <protection/>
    </xf>
    <xf numFmtId="0" fontId="1" fillId="33" borderId="11" xfId="34" applyFont="1" applyFill="1" applyBorder="1">
      <alignment/>
      <protection/>
    </xf>
    <xf numFmtId="1" fontId="8" fillId="33" borderId="11" xfId="34" applyNumberFormat="1" applyFont="1" applyFill="1" applyBorder="1" applyAlignment="1">
      <alignment horizontal="right"/>
      <protection/>
    </xf>
    <xf numFmtId="0" fontId="8" fillId="33" borderId="11" xfId="34" applyFont="1" applyFill="1" applyBorder="1" applyAlignment="1">
      <alignment horizontal="right"/>
      <protection/>
    </xf>
    <xf numFmtId="0" fontId="8" fillId="33" borderId="11" xfId="34" applyFont="1" applyFill="1" applyBorder="1" applyAlignment="1" applyProtection="1">
      <alignment horizontal="right"/>
      <protection/>
    </xf>
    <xf numFmtId="0" fontId="2" fillId="33" borderId="11" xfId="34" applyFont="1" applyFill="1" applyBorder="1" applyAlignment="1">
      <alignment horizontal="right"/>
      <protection/>
    </xf>
    <xf numFmtId="0" fontId="1" fillId="33" borderId="11" xfId="34" applyFont="1" applyFill="1" applyBorder="1" applyAlignment="1">
      <alignment horizontal="left"/>
      <protection/>
    </xf>
    <xf numFmtId="0" fontId="4" fillId="33" borderId="12" xfId="0" applyFont="1" applyFill="1" applyBorder="1" applyAlignment="1">
      <alignment vertical="center"/>
    </xf>
    <xf numFmtId="196" fontId="10" fillId="33" borderId="12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203" fontId="12" fillId="33" borderId="0" xfId="35" applyNumberFormat="1" applyFont="1" applyFill="1" applyBorder="1" applyAlignment="1">
      <alignment horizontal="right" vertical="center"/>
    </xf>
    <xf numFmtId="196" fontId="12" fillId="33" borderId="0" xfId="0" applyNumberFormat="1" applyFont="1" applyFill="1" applyBorder="1" applyAlignment="1">
      <alignment horizontal="right" vertical="center"/>
    </xf>
    <xf numFmtId="1" fontId="12" fillId="33" borderId="0" xfId="0" applyNumberFormat="1" applyFont="1" applyFill="1" applyBorder="1" applyAlignment="1">
      <alignment horizontal="right" vertical="center"/>
    </xf>
    <xf numFmtId="2" fontId="12" fillId="33" borderId="0" xfId="0" applyNumberFormat="1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vertical="center"/>
    </xf>
    <xf numFmtId="203" fontId="12" fillId="33" borderId="13" xfId="35" applyNumberFormat="1" applyFont="1" applyFill="1" applyBorder="1" applyAlignment="1">
      <alignment horizontal="right" vertical="center"/>
    </xf>
    <xf numFmtId="196" fontId="12" fillId="33" borderId="13" xfId="0" applyNumberFormat="1" applyFont="1" applyFill="1" applyBorder="1" applyAlignment="1">
      <alignment horizontal="right" vertical="center"/>
    </xf>
    <xf numFmtId="1" fontId="12" fillId="33" borderId="13" xfId="0" applyNumberFormat="1" applyFont="1" applyFill="1" applyBorder="1" applyAlignment="1">
      <alignment horizontal="right" vertical="center"/>
    </xf>
    <xf numFmtId="2" fontId="12" fillId="33" borderId="13" xfId="0" applyNumberFormat="1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vertical="center"/>
    </xf>
    <xf numFmtId="203" fontId="16" fillId="33" borderId="14" xfId="35" applyNumberFormat="1" applyFont="1" applyFill="1" applyBorder="1" applyAlignment="1">
      <alignment horizontal="right" vertical="center"/>
    </xf>
    <xf numFmtId="196" fontId="16" fillId="33" borderId="14" xfId="0" applyNumberFormat="1" applyFont="1" applyFill="1" applyBorder="1" applyAlignment="1">
      <alignment horizontal="right" vertical="center"/>
    </xf>
    <xf numFmtId="1" fontId="16" fillId="33" borderId="14" xfId="0" applyNumberFormat="1" applyFont="1" applyFill="1" applyBorder="1" applyAlignment="1">
      <alignment horizontal="right" vertical="center"/>
    </xf>
    <xf numFmtId="2" fontId="16" fillId="33" borderId="14" xfId="0" applyNumberFormat="1" applyFont="1" applyFill="1" applyBorder="1" applyAlignment="1">
      <alignment horizontal="right" vertical="center"/>
    </xf>
    <xf numFmtId="203" fontId="11" fillId="33" borderId="0" xfId="0" applyNumberFormat="1" applyFont="1" applyFill="1" applyBorder="1" applyAlignment="1">
      <alignment horizontal="right" vertical="center"/>
    </xf>
    <xf numFmtId="1" fontId="11" fillId="33" borderId="0" xfId="0" applyNumberFormat="1" applyFont="1" applyFill="1" applyBorder="1" applyAlignment="1">
      <alignment horizontal="right" vertical="center"/>
    </xf>
    <xf numFmtId="2" fontId="11" fillId="33" borderId="0" xfId="0" applyNumberFormat="1" applyFont="1" applyFill="1" applyBorder="1" applyAlignment="1">
      <alignment horizontal="right" vertical="center"/>
    </xf>
    <xf numFmtId="203" fontId="11" fillId="33" borderId="13" xfId="0" applyNumberFormat="1" applyFont="1" applyFill="1" applyBorder="1" applyAlignment="1">
      <alignment horizontal="right" vertical="center"/>
    </xf>
    <xf numFmtId="1" fontId="11" fillId="33" borderId="13" xfId="0" applyNumberFormat="1" applyFont="1" applyFill="1" applyBorder="1" applyAlignment="1">
      <alignment horizontal="right" vertical="center"/>
    </xf>
    <xf numFmtId="2" fontId="11" fillId="33" borderId="13" xfId="0" applyNumberFormat="1" applyFont="1" applyFill="1" applyBorder="1" applyAlignment="1">
      <alignment horizontal="right" vertical="center"/>
    </xf>
    <xf numFmtId="1" fontId="17" fillId="33" borderId="13" xfId="0" applyNumberFormat="1" applyFont="1" applyFill="1" applyBorder="1" applyAlignment="1">
      <alignment horizontal="right" vertical="center"/>
    </xf>
    <xf numFmtId="203" fontId="9" fillId="33" borderId="14" xfId="0" applyNumberFormat="1" applyFont="1" applyFill="1" applyBorder="1" applyAlignment="1">
      <alignment vertical="center"/>
    </xf>
    <xf numFmtId="1" fontId="9" fillId="33" borderId="14" xfId="0" applyNumberFormat="1" applyFont="1" applyFill="1" applyBorder="1" applyAlignment="1">
      <alignment horizontal="right" vertical="center"/>
    </xf>
    <xf numFmtId="2" fontId="9" fillId="33" borderId="14" xfId="0" applyNumberFormat="1" applyFont="1" applyFill="1" applyBorder="1" applyAlignment="1">
      <alignment horizontal="right" vertical="center"/>
    </xf>
    <xf numFmtId="0" fontId="8" fillId="33" borderId="15" xfId="34" applyFont="1" applyFill="1" applyBorder="1" applyAlignment="1" applyProtection="1">
      <alignment horizontal="right"/>
      <protection/>
    </xf>
    <xf numFmtId="0" fontId="8" fillId="33" borderId="15" xfId="34" applyFont="1" applyFill="1" applyBorder="1" applyAlignment="1" applyProtection="1">
      <alignment horizontal="center"/>
      <protection/>
    </xf>
    <xf numFmtId="1" fontId="8" fillId="33" borderId="11" xfId="34" applyNumberFormat="1" applyFont="1" applyFill="1" applyBorder="1" applyAlignment="1">
      <alignment horizontal="center"/>
      <protection/>
    </xf>
    <xf numFmtId="0" fontId="2" fillId="33" borderId="11" xfId="34" applyFont="1" applyFill="1" applyBorder="1" applyAlignment="1" applyProtection="1">
      <alignment horizontal="right"/>
      <protection/>
    </xf>
    <xf numFmtId="0" fontId="13" fillId="0" borderId="0" xfId="34" applyFont="1" applyFill="1" applyAlignment="1" applyProtection="1">
      <alignment horizontal="center"/>
      <protection/>
    </xf>
    <xf numFmtId="196" fontId="16" fillId="33" borderId="0" xfId="0" applyNumberFormat="1" applyFont="1" applyFill="1" applyBorder="1" applyAlignment="1">
      <alignment horizontal="right" vertical="center"/>
    </xf>
    <xf numFmtId="196" fontId="16" fillId="33" borderId="13" xfId="0" applyNumberFormat="1" applyFont="1" applyFill="1" applyBorder="1" applyAlignment="1">
      <alignment horizontal="right" vertical="center"/>
    </xf>
    <xf numFmtId="0" fontId="3" fillId="0" borderId="0" xfId="34" applyFont="1" applyFill="1" applyAlignment="1">
      <alignment horizontal="right"/>
      <protection/>
    </xf>
    <xf numFmtId="196" fontId="18" fillId="33" borderId="12" xfId="0" applyNumberFormat="1" applyFont="1" applyFill="1" applyBorder="1" applyAlignment="1">
      <alignment horizontal="right" vertical="center"/>
    </xf>
    <xf numFmtId="196" fontId="4" fillId="33" borderId="12" xfId="0" applyNumberFormat="1" applyFont="1" applyFill="1" applyBorder="1" applyAlignment="1">
      <alignment horizontal="right" vertical="center"/>
    </xf>
    <xf numFmtId="196" fontId="19" fillId="33" borderId="0" xfId="0" applyNumberFormat="1" applyFont="1" applyFill="1" applyBorder="1" applyAlignment="1">
      <alignment horizontal="right" vertical="center"/>
    </xf>
    <xf numFmtId="196" fontId="19" fillId="33" borderId="13" xfId="0" applyNumberFormat="1" applyFont="1" applyFill="1" applyBorder="1" applyAlignment="1">
      <alignment horizontal="right" vertical="center"/>
    </xf>
    <xf numFmtId="0" fontId="23" fillId="33" borderId="11" xfId="34" applyFont="1" applyFill="1" applyBorder="1" applyAlignment="1">
      <alignment horizontal="right"/>
      <protection/>
    </xf>
    <xf numFmtId="196" fontId="11" fillId="33" borderId="0" xfId="0" applyNumberFormat="1" applyFont="1" applyFill="1" applyBorder="1" applyAlignment="1">
      <alignment horizontal="right" vertical="center"/>
    </xf>
    <xf numFmtId="196" fontId="11" fillId="33" borderId="13" xfId="0" applyNumberFormat="1" applyFont="1" applyFill="1" applyBorder="1" applyAlignment="1">
      <alignment horizontal="right" vertical="center"/>
    </xf>
    <xf numFmtId="196" fontId="9" fillId="33" borderId="14" xfId="0" applyNumberFormat="1" applyFont="1" applyFill="1" applyBorder="1" applyAlignment="1">
      <alignment horizontal="right" vertical="center"/>
    </xf>
    <xf numFmtId="0" fontId="3" fillId="34" borderId="0" xfId="34" applyFill="1">
      <alignment/>
      <protection/>
    </xf>
    <xf numFmtId="0" fontId="8" fillId="33" borderId="16" xfId="34" applyFont="1" applyFill="1" applyBorder="1" applyAlignment="1" applyProtection="1">
      <alignment horizontal="center"/>
      <protection/>
    </xf>
    <xf numFmtId="0" fontId="24" fillId="0" borderId="0" xfId="34" applyFont="1" applyFill="1" applyAlignment="1">
      <alignment vertical="center"/>
      <protection/>
    </xf>
    <xf numFmtId="0" fontId="25" fillId="0" borderId="0" xfId="34" applyFont="1" applyFill="1" applyAlignment="1">
      <alignment horizontal="center" vertical="center"/>
      <protection/>
    </xf>
    <xf numFmtId="0" fontId="8" fillId="33" borderId="0" xfId="34" applyFont="1" applyFill="1" applyBorder="1">
      <alignment/>
      <protection/>
    </xf>
    <xf numFmtId="0" fontId="26" fillId="33" borderId="11" xfId="34" applyFont="1" applyFill="1" applyBorder="1" applyAlignment="1">
      <alignment horizontal="right" wrapText="1"/>
      <protection/>
    </xf>
    <xf numFmtId="0" fontId="7" fillId="33" borderId="11" xfId="34" applyFont="1" applyFill="1" applyBorder="1">
      <alignment/>
      <protection/>
    </xf>
    <xf numFmtId="0" fontId="26" fillId="33" borderId="11" xfId="34" applyFont="1" applyFill="1" applyBorder="1" applyAlignment="1">
      <alignment horizontal="center" wrapText="1"/>
      <protection/>
    </xf>
    <xf numFmtId="0" fontId="23" fillId="33" borderId="11" xfId="34" applyFont="1" applyFill="1" applyBorder="1" applyAlignment="1" applyProtection="1">
      <alignment horizontal="right"/>
      <protection/>
    </xf>
    <xf numFmtId="0" fontId="27" fillId="33" borderId="12" xfId="0" applyFont="1" applyFill="1" applyBorder="1" applyAlignment="1">
      <alignment vertical="center"/>
    </xf>
    <xf numFmtId="196" fontId="27" fillId="33" borderId="12" xfId="0" applyNumberFormat="1" applyFont="1" applyFill="1" applyBorder="1" applyAlignment="1">
      <alignment horizontal="right" vertical="center"/>
    </xf>
    <xf numFmtId="196" fontId="11" fillId="33" borderId="0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203" fontId="19" fillId="33" borderId="0" xfId="0" applyNumberFormat="1" applyFont="1" applyFill="1" applyBorder="1" applyAlignment="1">
      <alignment horizontal="right" vertical="center"/>
    </xf>
    <xf numFmtId="196" fontId="11" fillId="33" borderId="13" xfId="0" applyNumberFormat="1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203" fontId="19" fillId="33" borderId="13" xfId="0" applyNumberFormat="1" applyFont="1" applyFill="1" applyBorder="1" applyAlignment="1">
      <alignment horizontal="right" vertical="center"/>
    </xf>
    <xf numFmtId="0" fontId="19" fillId="33" borderId="13" xfId="0" applyFont="1" applyFill="1" applyBorder="1" applyAlignment="1">
      <alignment horizontal="right" vertical="center"/>
    </xf>
    <xf numFmtId="196" fontId="9" fillId="33" borderId="14" xfId="0" applyNumberFormat="1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203" fontId="20" fillId="33" borderId="14" xfId="0" applyNumberFormat="1" applyFont="1" applyFill="1" applyBorder="1" applyAlignment="1">
      <alignment horizontal="right" vertical="center"/>
    </xf>
    <xf numFmtId="196" fontId="9" fillId="33" borderId="14" xfId="35" applyNumberFormat="1" applyFont="1" applyFill="1" applyBorder="1" applyAlignment="1">
      <alignment horizontal="right" vertical="center"/>
    </xf>
    <xf numFmtId="196" fontId="3" fillId="0" borderId="0" xfId="34" applyNumberFormat="1" applyFill="1" applyAlignment="1">
      <alignment horizontal="right"/>
      <protection/>
    </xf>
    <xf numFmtId="0" fontId="3" fillId="0" borderId="0" xfId="34" applyFont="1" applyFill="1">
      <alignment/>
      <protection/>
    </xf>
    <xf numFmtId="196" fontId="3" fillId="0" borderId="0" xfId="34" applyNumberFormat="1" applyFill="1">
      <alignment/>
      <protection/>
    </xf>
    <xf numFmtId="196" fontId="3" fillId="0" borderId="0" xfId="34" applyNumberFormat="1" applyFont="1" applyFill="1" applyAlignment="1">
      <alignment horizontal="right"/>
      <protection/>
    </xf>
    <xf numFmtId="0" fontId="15" fillId="0" borderId="0" xfId="34" applyFont="1" applyFill="1" applyAlignment="1" applyProtection="1">
      <alignment horizontal="right"/>
      <protection/>
    </xf>
    <xf numFmtId="196" fontId="11" fillId="33" borderId="13" xfId="35" applyNumberFormat="1" applyFont="1" applyFill="1" applyBorder="1" applyAlignment="1">
      <alignment horizontal="right" vertical="center"/>
    </xf>
    <xf numFmtId="0" fontId="1" fillId="0" borderId="0" xfId="34" applyFont="1" applyFill="1" applyBorder="1" applyAlignment="1">
      <alignment horizontal="left"/>
      <protection/>
    </xf>
    <xf numFmtId="1" fontId="8" fillId="33" borderId="0" xfId="34" applyNumberFormat="1" applyFont="1" applyFill="1" applyBorder="1" applyAlignment="1">
      <alignment horizontal="center"/>
      <protection/>
    </xf>
    <xf numFmtId="0" fontId="9" fillId="0" borderId="0" xfId="34" applyFont="1" applyFill="1" applyBorder="1" applyAlignment="1">
      <alignment horizontal="right"/>
      <protection/>
    </xf>
    <xf numFmtId="0" fontId="8" fillId="33" borderId="11" xfId="34" applyFont="1" applyFill="1" applyBorder="1" applyAlignment="1">
      <alignment horizontal="center"/>
      <protection/>
    </xf>
    <xf numFmtId="196" fontId="10" fillId="33" borderId="0" xfId="0" applyNumberFormat="1" applyFont="1" applyFill="1" applyBorder="1" applyAlignment="1">
      <alignment horizontal="right" vertical="center"/>
    </xf>
    <xf numFmtId="0" fontId="24" fillId="0" borderId="0" xfId="34" applyFont="1" applyFill="1">
      <alignment/>
      <protection/>
    </xf>
    <xf numFmtId="196" fontId="11" fillId="33" borderId="0" xfId="35" applyNumberFormat="1" applyFont="1" applyFill="1" applyBorder="1" applyAlignment="1">
      <alignment horizontal="right" vertical="center"/>
    </xf>
    <xf numFmtId="203" fontId="11" fillId="33" borderId="0" xfId="35" applyNumberFormat="1" applyFont="1" applyFill="1" applyBorder="1" applyAlignment="1">
      <alignment horizontal="center" vertical="center"/>
    </xf>
    <xf numFmtId="196" fontId="19" fillId="33" borderId="0" xfId="35" applyNumberFormat="1" applyFont="1" applyFill="1" applyBorder="1" applyAlignment="1">
      <alignment horizontal="right" vertical="center"/>
    </xf>
    <xf numFmtId="196" fontId="19" fillId="33" borderId="0" xfId="0" applyNumberFormat="1" applyFont="1" applyFill="1" applyBorder="1" applyAlignment="1">
      <alignment vertical="center"/>
    </xf>
    <xf numFmtId="196" fontId="12" fillId="0" borderId="0" xfId="0" applyNumberFormat="1" applyFont="1" applyFill="1" applyBorder="1" applyAlignment="1">
      <alignment horizontal="right" vertical="center"/>
    </xf>
    <xf numFmtId="201" fontId="3" fillId="0" borderId="0" xfId="34" applyNumberFormat="1" applyFill="1">
      <alignment/>
      <protection/>
    </xf>
    <xf numFmtId="203" fontId="11" fillId="33" borderId="13" xfId="35" applyNumberFormat="1" applyFont="1" applyFill="1" applyBorder="1" applyAlignment="1">
      <alignment horizontal="center" vertical="center"/>
    </xf>
    <xf numFmtId="196" fontId="19" fillId="33" borderId="13" xfId="35" applyNumberFormat="1" applyFont="1" applyFill="1" applyBorder="1" applyAlignment="1">
      <alignment horizontal="right" vertical="center"/>
    </xf>
    <xf numFmtId="196" fontId="19" fillId="33" borderId="13" xfId="0" applyNumberFormat="1" applyFont="1" applyFill="1" applyBorder="1" applyAlignment="1">
      <alignment vertical="center"/>
    </xf>
    <xf numFmtId="203" fontId="11" fillId="33" borderId="13" xfId="35" applyNumberFormat="1" applyFont="1" applyFill="1" applyBorder="1" applyAlignment="1">
      <alignment horizontal="right" vertical="center"/>
    </xf>
    <xf numFmtId="0" fontId="24" fillId="0" borderId="0" xfId="34" applyFont="1" applyFill="1">
      <alignment/>
      <protection/>
    </xf>
    <xf numFmtId="0" fontId="9" fillId="33" borderId="13" xfId="0" applyFont="1" applyFill="1" applyBorder="1" applyAlignment="1">
      <alignment vertical="center"/>
    </xf>
    <xf numFmtId="196" fontId="9" fillId="33" borderId="13" xfId="0" applyNumberFormat="1" applyFont="1" applyFill="1" applyBorder="1" applyAlignment="1">
      <alignment horizontal="right" vertical="center"/>
    </xf>
    <xf numFmtId="196" fontId="9" fillId="33" borderId="13" xfId="35" applyNumberFormat="1" applyFont="1" applyFill="1" applyBorder="1" applyAlignment="1">
      <alignment horizontal="right" vertical="center"/>
    </xf>
    <xf numFmtId="203" fontId="9" fillId="33" borderId="13" xfId="35" applyNumberFormat="1" applyFont="1" applyFill="1" applyBorder="1" applyAlignment="1">
      <alignment horizontal="center" vertical="center"/>
    </xf>
    <xf numFmtId="196" fontId="20" fillId="33" borderId="13" xfId="35" applyNumberFormat="1" applyFont="1" applyFill="1" applyBorder="1" applyAlignment="1">
      <alignment horizontal="right" vertical="center"/>
    </xf>
    <xf numFmtId="196" fontId="20" fillId="33" borderId="13" xfId="0" applyNumberFormat="1" applyFont="1" applyFill="1" applyBorder="1" applyAlignment="1">
      <alignment horizontal="right" vertical="center"/>
    </xf>
    <xf numFmtId="196" fontId="20" fillId="33" borderId="13" xfId="0" applyNumberFormat="1" applyFont="1" applyFill="1" applyBorder="1" applyAlignment="1">
      <alignment vertical="center"/>
    </xf>
    <xf numFmtId="196" fontId="9" fillId="33" borderId="13" xfId="0" applyNumberFormat="1" applyFont="1" applyFill="1" applyBorder="1" applyAlignment="1">
      <alignment vertical="center"/>
    </xf>
    <xf numFmtId="196" fontId="16" fillId="0" borderId="0" xfId="0" applyNumberFormat="1" applyFont="1" applyFill="1" applyBorder="1" applyAlignment="1">
      <alignment horizontal="right" vertical="center"/>
    </xf>
    <xf numFmtId="0" fontId="24" fillId="0" borderId="0" xfId="34" applyFont="1" applyFill="1" applyBorder="1">
      <alignment/>
      <protection/>
    </xf>
    <xf numFmtId="201" fontId="3" fillId="0" borderId="0" xfId="34" applyNumberFormat="1" applyFill="1" applyBorder="1">
      <alignment/>
      <protection/>
    </xf>
    <xf numFmtId="0" fontId="11" fillId="33" borderId="17" xfId="0" applyFont="1" applyFill="1" applyBorder="1" applyAlignment="1">
      <alignment vertical="center"/>
    </xf>
    <xf numFmtId="196" fontId="12" fillId="33" borderId="17" xfId="35" applyNumberFormat="1" applyFont="1" applyFill="1" applyBorder="1" applyAlignment="1">
      <alignment horizontal="right" vertical="center"/>
    </xf>
    <xf numFmtId="196" fontId="12" fillId="33" borderId="17" xfId="0" applyNumberFormat="1" applyFont="1" applyFill="1" applyBorder="1" applyAlignment="1">
      <alignment horizontal="right" vertical="center"/>
    </xf>
    <xf numFmtId="196" fontId="11" fillId="33" borderId="17" xfId="0" applyNumberFormat="1" applyFont="1" applyFill="1" applyBorder="1" applyAlignment="1">
      <alignment horizontal="right" vertical="center"/>
    </xf>
    <xf numFmtId="196" fontId="12" fillId="33" borderId="17" xfId="0" applyNumberFormat="1" applyFont="1" applyFill="1" applyBorder="1" applyAlignment="1">
      <alignment vertical="center"/>
    </xf>
    <xf numFmtId="0" fontId="3" fillId="0" borderId="0" xfId="34" applyFill="1" applyBorder="1">
      <alignment/>
      <protection/>
    </xf>
    <xf numFmtId="0" fontId="29" fillId="0" borderId="0" xfId="34" applyFont="1" applyFill="1" applyAlignment="1" applyProtection="1">
      <alignment horizontal="left"/>
      <protection/>
    </xf>
    <xf numFmtId="0" fontId="1" fillId="33" borderId="10" xfId="34" applyFont="1" applyFill="1" applyBorder="1" applyProtection="1">
      <alignment/>
      <protection locked="0"/>
    </xf>
    <xf numFmtId="0" fontId="1" fillId="33" borderId="10" xfId="34" applyFont="1" applyFill="1" applyBorder="1">
      <alignment/>
      <protection/>
    </xf>
    <xf numFmtId="0" fontId="26" fillId="33" borderId="10" xfId="34" applyFont="1" applyFill="1" applyBorder="1">
      <alignment/>
      <protection/>
    </xf>
    <xf numFmtId="0" fontId="1" fillId="33" borderId="0" xfId="34" applyFont="1" applyFill="1" applyBorder="1" applyProtection="1">
      <alignment/>
      <protection locked="0"/>
    </xf>
    <xf numFmtId="0" fontId="30" fillId="33" borderId="0" xfId="34" applyFont="1" applyFill="1" applyBorder="1" applyAlignment="1" applyProtection="1">
      <alignment horizontal="center"/>
      <protection/>
    </xf>
    <xf numFmtId="0" fontId="30" fillId="33" borderId="11" xfId="34" applyFont="1" applyFill="1" applyBorder="1" applyAlignment="1">
      <alignment horizontal="right"/>
      <protection/>
    </xf>
    <xf numFmtId="0" fontId="4" fillId="33" borderId="12" xfId="33" applyFont="1" applyFill="1" applyBorder="1" applyAlignment="1">
      <alignment vertical="center"/>
      <protection/>
    </xf>
    <xf numFmtId="196" fontId="4" fillId="33" borderId="12" xfId="33" applyNumberFormat="1" applyFont="1" applyFill="1" applyBorder="1" applyAlignment="1">
      <alignment horizontal="right" vertical="center"/>
      <protection/>
    </xf>
    <xf numFmtId="196" fontId="31" fillId="33" borderId="12" xfId="33" applyNumberFormat="1" applyFont="1" applyFill="1" applyBorder="1" applyAlignment="1">
      <alignment horizontal="right" vertical="center"/>
      <protection/>
    </xf>
    <xf numFmtId="0" fontId="11" fillId="33" borderId="0" xfId="33" applyFont="1" applyFill="1" applyBorder="1" applyAlignment="1">
      <alignment vertical="center"/>
      <protection/>
    </xf>
    <xf numFmtId="197" fontId="11" fillId="33" borderId="0" xfId="35" applyNumberFormat="1" applyFont="1" applyFill="1" applyBorder="1" applyAlignment="1">
      <alignment horizontal="right" vertical="center"/>
    </xf>
    <xf numFmtId="196" fontId="11" fillId="33" borderId="0" xfId="33" applyNumberFormat="1" applyFont="1" applyFill="1" applyBorder="1" applyAlignment="1">
      <alignment horizontal="right" vertical="center"/>
      <protection/>
    </xf>
    <xf numFmtId="1" fontId="11" fillId="33" borderId="0" xfId="33" applyNumberFormat="1" applyFont="1" applyFill="1" applyBorder="1" applyAlignment="1">
      <alignment horizontal="right" vertical="center"/>
      <protection/>
    </xf>
    <xf numFmtId="2" fontId="11" fillId="33" borderId="0" xfId="33" applyNumberFormat="1" applyFont="1" applyFill="1" applyBorder="1" applyAlignment="1">
      <alignment horizontal="right" vertical="center"/>
      <protection/>
    </xf>
    <xf numFmtId="1" fontId="17" fillId="33" borderId="0" xfId="33" applyNumberFormat="1" applyFont="1" applyFill="1" applyBorder="1" applyAlignment="1">
      <alignment horizontal="right" vertical="center"/>
      <protection/>
    </xf>
    <xf numFmtId="0" fontId="11" fillId="33" borderId="13" xfId="33" applyFont="1" applyFill="1" applyBorder="1" applyAlignment="1">
      <alignment vertical="center"/>
      <protection/>
    </xf>
    <xf numFmtId="197" fontId="11" fillId="33" borderId="13" xfId="35" applyNumberFormat="1" applyFont="1" applyFill="1" applyBorder="1" applyAlignment="1">
      <alignment horizontal="right" vertical="center"/>
    </xf>
    <xf numFmtId="196" fontId="11" fillId="33" borderId="13" xfId="33" applyNumberFormat="1" applyFont="1" applyFill="1" applyBorder="1" applyAlignment="1">
      <alignment horizontal="right" vertical="center"/>
      <protection/>
    </xf>
    <xf numFmtId="1" fontId="11" fillId="33" borderId="13" xfId="33" applyNumberFormat="1" applyFont="1" applyFill="1" applyBorder="1" applyAlignment="1">
      <alignment horizontal="right" vertical="center"/>
      <protection/>
    </xf>
    <xf numFmtId="2" fontId="11" fillId="33" borderId="13" xfId="33" applyNumberFormat="1" applyFont="1" applyFill="1" applyBorder="1" applyAlignment="1">
      <alignment horizontal="right" vertical="center"/>
      <protection/>
    </xf>
    <xf numFmtId="1" fontId="17" fillId="33" borderId="13" xfId="33" applyNumberFormat="1" applyFont="1" applyFill="1" applyBorder="1" applyAlignment="1">
      <alignment horizontal="right" vertical="center"/>
      <protection/>
    </xf>
    <xf numFmtId="0" fontId="9" fillId="33" borderId="14" xfId="33" applyFont="1" applyFill="1" applyBorder="1" applyAlignment="1">
      <alignment vertical="center"/>
      <protection/>
    </xf>
    <xf numFmtId="197" fontId="9" fillId="33" borderId="14" xfId="35" applyNumberFormat="1" applyFont="1" applyFill="1" applyBorder="1" applyAlignment="1">
      <alignment horizontal="right" vertical="center"/>
    </xf>
    <xf numFmtId="196" fontId="9" fillId="33" borderId="14" xfId="33" applyNumberFormat="1" applyFont="1" applyFill="1" applyBorder="1" applyAlignment="1">
      <alignment horizontal="right" vertical="center"/>
      <protection/>
    </xf>
    <xf numFmtId="1" fontId="9" fillId="33" borderId="14" xfId="33" applyNumberFormat="1" applyFont="1" applyFill="1" applyBorder="1" applyAlignment="1">
      <alignment horizontal="right" vertical="center"/>
      <protection/>
    </xf>
    <xf numFmtId="2" fontId="9" fillId="33" borderId="14" xfId="33" applyNumberFormat="1" applyFont="1" applyFill="1" applyBorder="1" applyAlignment="1">
      <alignment horizontal="right" vertical="center"/>
      <protection/>
    </xf>
    <xf numFmtId="1" fontId="28" fillId="33" borderId="14" xfId="33" applyNumberFormat="1" applyFont="1" applyFill="1" applyBorder="1" applyAlignment="1">
      <alignment horizontal="right" vertical="center"/>
      <protection/>
    </xf>
    <xf numFmtId="0" fontId="32" fillId="0" borderId="0" xfId="34" applyFont="1" applyFill="1">
      <alignment/>
      <protection/>
    </xf>
    <xf numFmtId="0" fontId="2" fillId="33" borderId="0" xfId="34" applyFont="1" applyFill="1" applyBorder="1" applyAlignment="1">
      <alignment horizontal="left"/>
      <protection/>
    </xf>
    <xf numFmtId="0" fontId="11" fillId="33" borderId="0" xfId="0" applyFont="1" applyFill="1" applyBorder="1" applyAlignment="1">
      <alignment horizontal="right" vertical="center"/>
    </xf>
    <xf numFmtId="196" fontId="33" fillId="33" borderId="12" xfId="0" applyNumberFormat="1" applyFont="1" applyFill="1" applyBorder="1" applyAlignment="1">
      <alignment horizontal="right" vertical="center"/>
    </xf>
    <xf numFmtId="196" fontId="20" fillId="33" borderId="0" xfId="0" applyNumberFormat="1" applyFont="1" applyFill="1" applyBorder="1" applyAlignment="1">
      <alignment horizontal="right" vertical="center"/>
    </xf>
    <xf numFmtId="2" fontId="19" fillId="33" borderId="0" xfId="0" applyNumberFormat="1" applyFont="1" applyFill="1" applyBorder="1" applyAlignment="1">
      <alignment horizontal="right" vertical="center"/>
    </xf>
    <xf numFmtId="2" fontId="19" fillId="33" borderId="0" xfId="0" applyNumberFormat="1" applyFont="1" applyFill="1" applyBorder="1" applyAlignment="1">
      <alignment vertical="center"/>
    </xf>
    <xf numFmtId="2" fontId="19" fillId="33" borderId="13" xfId="0" applyNumberFormat="1" applyFont="1" applyFill="1" applyBorder="1" applyAlignment="1">
      <alignment horizontal="right" vertical="center"/>
    </xf>
    <xf numFmtId="2" fontId="19" fillId="33" borderId="13" xfId="0" applyNumberFormat="1" applyFont="1" applyFill="1" applyBorder="1" applyAlignment="1">
      <alignment vertical="center"/>
    </xf>
    <xf numFmtId="2" fontId="20" fillId="33" borderId="13" xfId="0" applyNumberFormat="1" applyFont="1" applyFill="1" applyBorder="1" applyAlignment="1">
      <alignment horizontal="right" vertical="center"/>
    </xf>
    <xf numFmtId="2" fontId="20" fillId="33" borderId="13" xfId="0" applyNumberFormat="1" applyFont="1" applyFill="1" applyBorder="1" applyAlignment="1">
      <alignment vertical="center"/>
    </xf>
    <xf numFmtId="2" fontId="12" fillId="33" borderId="17" xfId="0" applyNumberFormat="1" applyFont="1" applyFill="1" applyBorder="1" applyAlignment="1">
      <alignment horizontal="right" vertical="center"/>
    </xf>
    <xf numFmtId="2" fontId="12" fillId="33" borderId="17" xfId="0" applyNumberFormat="1" applyFont="1" applyFill="1" applyBorder="1" applyAlignment="1">
      <alignment vertical="center"/>
    </xf>
    <xf numFmtId="196" fontId="16" fillId="33" borderId="18" xfId="0" applyNumberFormat="1" applyFont="1" applyFill="1" applyBorder="1" applyAlignment="1">
      <alignment horizontal="left" vertical="center"/>
    </xf>
    <xf numFmtId="1" fontId="16" fillId="33" borderId="18" xfId="0" applyNumberFormat="1" applyFont="1" applyFill="1" applyBorder="1" applyAlignment="1">
      <alignment horizontal="left" vertical="center"/>
    </xf>
    <xf numFmtId="196" fontId="16" fillId="33" borderId="18" xfId="0" applyNumberFormat="1" applyFont="1" applyFill="1" applyBorder="1" applyAlignment="1">
      <alignment horizontal="right" vertical="center"/>
    </xf>
    <xf numFmtId="3" fontId="34" fillId="33" borderId="19" xfId="0" applyNumberFormat="1" applyFont="1" applyFill="1" applyBorder="1" applyAlignment="1">
      <alignment horizontal="right" vertical="center"/>
    </xf>
    <xf numFmtId="3" fontId="34" fillId="33" borderId="19" xfId="0" applyNumberFormat="1" applyFont="1" applyFill="1" applyBorder="1" applyAlignment="1">
      <alignment vertical="center"/>
    </xf>
    <xf numFmtId="3" fontId="34" fillId="35" borderId="0" xfId="0" applyNumberFormat="1" applyFont="1" applyFill="1" applyAlignment="1">
      <alignment/>
    </xf>
    <xf numFmtId="3" fontId="16" fillId="33" borderId="18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36" fillId="0" borderId="0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3" fontId="35" fillId="36" borderId="22" xfId="0" applyNumberFormat="1" applyFont="1" applyFill="1" applyBorder="1" applyAlignment="1">
      <alignment wrapText="1"/>
    </xf>
    <xf numFmtId="0" fontId="11" fillId="33" borderId="0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wrapText="1"/>
    </xf>
    <xf numFmtId="0" fontId="35" fillId="36" borderId="23" xfId="0" applyFont="1" applyFill="1" applyBorder="1" applyAlignment="1">
      <alignment wrapText="1"/>
    </xf>
    <xf numFmtId="209" fontId="35" fillId="36" borderId="22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39" fillId="0" borderId="24" xfId="0" applyFont="1" applyBorder="1" applyAlignment="1">
      <alignment vertical="top" wrapText="1"/>
    </xf>
    <xf numFmtId="0" fontId="39" fillId="0" borderId="25" xfId="0" applyFont="1" applyBorder="1" applyAlignment="1">
      <alignment vertical="top" wrapText="1"/>
    </xf>
    <xf numFmtId="0" fontId="39" fillId="0" borderId="26" xfId="0" applyFont="1" applyBorder="1" applyAlignment="1">
      <alignment vertical="top" wrapText="1"/>
    </xf>
    <xf numFmtId="3" fontId="34" fillId="33" borderId="19" xfId="0" applyNumberFormat="1" applyFont="1" applyFill="1" applyBorder="1" applyAlignment="1">
      <alignment horizontal="left" vertical="center"/>
    </xf>
    <xf numFmtId="0" fontId="25" fillId="37" borderId="0" xfId="34" applyFont="1" applyFill="1" applyAlignment="1">
      <alignment horizontal="left" vertical="center"/>
      <protection/>
    </xf>
    <xf numFmtId="0" fontId="3" fillId="38" borderId="0" xfId="34" applyFill="1">
      <alignment/>
      <protection/>
    </xf>
    <xf numFmtId="0" fontId="25" fillId="38" borderId="0" xfId="34" applyFont="1" applyFill="1" applyAlignment="1">
      <alignment horizontal="left" vertical="center"/>
      <protection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1" fontId="16" fillId="33" borderId="18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25" fillId="37" borderId="0" xfId="34" applyFont="1" applyFill="1" applyAlignment="1">
      <alignment horizontal="left" vertical="center"/>
      <protection/>
    </xf>
    <xf numFmtId="0" fontId="24" fillId="36" borderId="0" xfId="0" applyFont="1" applyFill="1" applyBorder="1" applyAlignment="1">
      <alignment horizontal="left" vertical="center"/>
    </xf>
    <xf numFmtId="0" fontId="24" fillId="38" borderId="0" xfId="0" applyFont="1" applyFill="1" applyBorder="1" applyAlignment="1">
      <alignment horizontal="left" vertical="center"/>
    </xf>
    <xf numFmtId="0" fontId="8" fillId="33" borderId="16" xfId="34" applyFont="1" applyFill="1" applyBorder="1" applyAlignment="1" applyProtection="1">
      <alignment horizontal="center"/>
      <protection/>
    </xf>
    <xf numFmtId="0" fontId="8" fillId="33" borderId="16" xfId="34" applyFont="1" applyFill="1" applyBorder="1" applyAlignment="1">
      <alignment horizontal="center"/>
      <protection/>
    </xf>
    <xf numFmtId="0" fontId="8" fillId="33" borderId="0" xfId="34" applyFont="1" applyFill="1" applyBorder="1" applyAlignment="1" applyProtection="1">
      <alignment horizontal="center"/>
      <protection/>
    </xf>
    <xf numFmtId="0" fontId="8" fillId="33" borderId="10" xfId="34" applyFont="1" applyFill="1" applyBorder="1" applyAlignment="1" applyProtection="1">
      <alignment horizontal="center"/>
      <protection/>
    </xf>
    <xf numFmtId="0" fontId="25" fillId="37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horizontal="center"/>
      <protection/>
    </xf>
    <xf numFmtId="1" fontId="8" fillId="33" borderId="16" xfId="34" applyNumberFormat="1" applyFont="1" applyFill="1" applyBorder="1" applyAlignment="1">
      <alignment horizontal="center"/>
      <protection/>
    </xf>
    <xf numFmtId="0" fontId="3" fillId="0" borderId="0" xfId="34" applyFill="1" applyAlignment="1">
      <alignment horizontal="right"/>
      <protection/>
    </xf>
    <xf numFmtId="0" fontId="8" fillId="33" borderId="0" xfId="34" applyFont="1" applyFill="1" applyBorder="1" applyAlignment="1">
      <alignment horizontal="center"/>
      <protection/>
    </xf>
    <xf numFmtId="0" fontId="37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25" fillId="37" borderId="0" xfId="34" applyFont="1" applyFill="1" applyAlignment="1">
      <alignment horizontal="center" vertical="center" wrapText="1"/>
      <protection/>
    </xf>
    <xf numFmtId="0" fontId="37" fillId="33" borderId="27" xfId="0" applyFont="1" applyFill="1" applyBorder="1" applyAlignment="1">
      <alignment horizontal="left" vertical="center" wrapText="1"/>
    </xf>
    <xf numFmtId="0" fontId="13" fillId="0" borderId="0" xfId="34" applyFont="1" applyFill="1" applyAlignment="1" applyProtection="1">
      <alignment horizont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REG-SST01-TABLE-13" xfId="33"/>
    <cellStyle name="Normal_TABLE1-HUMAN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4286250</xdr:colOff>
      <xdr:row>6</xdr:row>
      <xdr:rowOff>76200</xdr:rowOff>
    </xdr:to>
    <xdr:pic>
      <xdr:nvPicPr>
        <xdr:cNvPr id="1" name="Picture 1" descr="Population totale (000), 2003 :     124,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171575"/>
          <a:ext cx="4286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2438400</xdr:colOff>
      <xdr:row>7</xdr:row>
      <xdr:rowOff>76200</xdr:rowOff>
    </xdr:to>
    <xdr:pic>
      <xdr:nvPicPr>
        <xdr:cNvPr id="2" name="Picture 2" descr="Population totale (000), 2003 :      70,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343025"/>
          <a:ext cx="2438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1819275</xdr:colOff>
      <xdr:row>8</xdr:row>
      <xdr:rowOff>76200</xdr:rowOff>
    </xdr:to>
    <xdr:pic>
      <xdr:nvPicPr>
        <xdr:cNvPr id="3" name="Picture 3" descr="Population totale (000), 2003 :      52,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514475"/>
          <a:ext cx="18192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1552575</xdr:colOff>
      <xdr:row>9</xdr:row>
      <xdr:rowOff>76200</xdr:rowOff>
    </xdr:to>
    <xdr:pic>
      <xdr:nvPicPr>
        <xdr:cNvPr id="4" name="Picture 4" descr="Population totale (000), 2003 :      45,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685925"/>
          <a:ext cx="15525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1276350</xdr:colOff>
      <xdr:row>10</xdr:row>
      <xdr:rowOff>76200</xdr:rowOff>
    </xdr:to>
    <xdr:pic>
      <xdr:nvPicPr>
        <xdr:cNvPr id="5" name="Picture 5" descr="Population totale (000), 2003 :      36,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857375"/>
          <a:ext cx="12763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1104900</xdr:colOff>
      <xdr:row>11</xdr:row>
      <xdr:rowOff>76200</xdr:rowOff>
    </xdr:to>
    <xdr:pic>
      <xdr:nvPicPr>
        <xdr:cNvPr id="6" name="Picture 6" descr="Population totale (000), 2003 :      31,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028825"/>
          <a:ext cx="1104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1095375</xdr:colOff>
      <xdr:row>12</xdr:row>
      <xdr:rowOff>76200</xdr:rowOff>
    </xdr:to>
    <xdr:pic>
      <xdr:nvPicPr>
        <xdr:cNvPr id="7" name="Picture 7" descr="Population totale (000), 2003 :      31,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200275"/>
          <a:ext cx="1095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885825</xdr:colOff>
      <xdr:row>13</xdr:row>
      <xdr:rowOff>76200</xdr:rowOff>
    </xdr:to>
    <xdr:pic>
      <xdr:nvPicPr>
        <xdr:cNvPr id="8" name="Picture 8" descr="Population totale (000), 2003 :      25,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371725"/>
          <a:ext cx="8858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714375</xdr:colOff>
      <xdr:row>14</xdr:row>
      <xdr:rowOff>76200</xdr:rowOff>
    </xdr:to>
    <xdr:pic>
      <xdr:nvPicPr>
        <xdr:cNvPr id="9" name="Picture 9" descr="Population totale (000), 2003 :      20,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543175"/>
          <a:ext cx="714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647700</xdr:colOff>
      <xdr:row>15</xdr:row>
      <xdr:rowOff>76200</xdr:rowOff>
    </xdr:to>
    <xdr:pic>
      <xdr:nvPicPr>
        <xdr:cNvPr id="10" name="Picture 10" descr="Population totale (000), 2003 :      18,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14625"/>
          <a:ext cx="6477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600075</xdr:colOff>
      <xdr:row>16</xdr:row>
      <xdr:rowOff>76200</xdr:rowOff>
    </xdr:to>
    <xdr:pic>
      <xdr:nvPicPr>
        <xdr:cNvPr id="11" name="Picture 11" descr="Population totale (000), 2003 :      17,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886075"/>
          <a:ext cx="6000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571500</xdr:colOff>
      <xdr:row>17</xdr:row>
      <xdr:rowOff>76200</xdr:rowOff>
    </xdr:to>
    <xdr:pic>
      <xdr:nvPicPr>
        <xdr:cNvPr id="12" name="Picture 12" descr="Population totale (000), 2003 :      16,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3057525"/>
          <a:ext cx="571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552450</xdr:colOff>
      <xdr:row>18</xdr:row>
      <xdr:rowOff>76200</xdr:rowOff>
    </xdr:to>
    <xdr:pic>
      <xdr:nvPicPr>
        <xdr:cNvPr id="13" name="Picture 13" descr="Population totale (000), 2003 :      16,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3228975"/>
          <a:ext cx="5524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466725</xdr:colOff>
      <xdr:row>19</xdr:row>
      <xdr:rowOff>76200</xdr:rowOff>
    </xdr:to>
    <xdr:pic>
      <xdr:nvPicPr>
        <xdr:cNvPr id="14" name="Picture 14" descr="Population totale (000), 2003 :      13,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3400425"/>
          <a:ext cx="466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447675</xdr:colOff>
      <xdr:row>20</xdr:row>
      <xdr:rowOff>76200</xdr:rowOff>
    </xdr:to>
    <xdr:pic>
      <xdr:nvPicPr>
        <xdr:cNvPr id="15" name="Picture 15" descr="Population totale (000), 2003 :      13,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3571875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447675</xdr:colOff>
      <xdr:row>21</xdr:row>
      <xdr:rowOff>76200</xdr:rowOff>
    </xdr:to>
    <xdr:pic>
      <xdr:nvPicPr>
        <xdr:cNvPr id="16" name="Picture 16" descr="Population totale (000), 2003 :      13,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3743325"/>
          <a:ext cx="447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438150</xdr:colOff>
      <xdr:row>22</xdr:row>
      <xdr:rowOff>76200</xdr:rowOff>
    </xdr:to>
    <xdr:pic>
      <xdr:nvPicPr>
        <xdr:cNvPr id="17" name="Picture 17" descr="Population totale (000), 2003 :      12,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3914775"/>
          <a:ext cx="438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409575</xdr:colOff>
      <xdr:row>23</xdr:row>
      <xdr:rowOff>76200</xdr:rowOff>
    </xdr:to>
    <xdr:pic>
      <xdr:nvPicPr>
        <xdr:cNvPr id="18" name="Picture 18" descr="Population totale (000), 2003 :      12,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086225"/>
          <a:ext cx="4095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409575</xdr:colOff>
      <xdr:row>24</xdr:row>
      <xdr:rowOff>76200</xdr:rowOff>
    </xdr:to>
    <xdr:pic>
      <xdr:nvPicPr>
        <xdr:cNvPr id="19" name="Picture 19" descr="Population totale (000), 2003 :      11,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257675"/>
          <a:ext cx="4095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371475</xdr:colOff>
      <xdr:row>25</xdr:row>
      <xdr:rowOff>76200</xdr:rowOff>
    </xdr:to>
    <xdr:pic>
      <xdr:nvPicPr>
        <xdr:cNvPr id="20" name="Picture 20" descr="Population totale (000), 2003 :      10,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429125"/>
          <a:ext cx="3714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342900</xdr:colOff>
      <xdr:row>26</xdr:row>
      <xdr:rowOff>76200</xdr:rowOff>
    </xdr:to>
    <xdr:pic>
      <xdr:nvPicPr>
        <xdr:cNvPr id="21" name="Picture 21" descr="Population totale (000), 2003 :      10,0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600575"/>
          <a:ext cx="342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295275</xdr:colOff>
      <xdr:row>27</xdr:row>
      <xdr:rowOff>76200</xdr:rowOff>
    </xdr:to>
    <xdr:pic>
      <xdr:nvPicPr>
        <xdr:cNvPr id="22" name="Picture 22" descr="Population totale (000), 2003 :       8,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772025"/>
          <a:ext cx="2952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285750</xdr:colOff>
      <xdr:row>28</xdr:row>
      <xdr:rowOff>76200</xdr:rowOff>
    </xdr:to>
    <xdr:pic>
      <xdr:nvPicPr>
        <xdr:cNvPr id="23" name="Picture 23" descr="Population totale (000), 2003 :       8,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943475"/>
          <a:ext cx="285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285750</xdr:colOff>
      <xdr:row>29</xdr:row>
      <xdr:rowOff>76200</xdr:rowOff>
    </xdr:to>
    <xdr:pic>
      <xdr:nvPicPr>
        <xdr:cNvPr id="24" name="Picture 24" descr="Population totale (000), 2003 :       8,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5114925"/>
          <a:ext cx="285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228600</xdr:colOff>
      <xdr:row>30</xdr:row>
      <xdr:rowOff>76200</xdr:rowOff>
    </xdr:to>
    <xdr:pic>
      <xdr:nvPicPr>
        <xdr:cNvPr id="25" name="Picture 25" descr="Population totale (000), 2003 :       6,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5286375"/>
          <a:ext cx="228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228600</xdr:colOff>
      <xdr:row>31</xdr:row>
      <xdr:rowOff>76200</xdr:rowOff>
    </xdr:to>
    <xdr:pic>
      <xdr:nvPicPr>
        <xdr:cNvPr id="26" name="Picture 26" descr="Population totale (000), 2003 :       6,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5457825"/>
          <a:ext cx="228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171450</xdr:colOff>
      <xdr:row>32</xdr:row>
      <xdr:rowOff>76200</xdr:rowOff>
    </xdr:to>
    <xdr:pic>
      <xdr:nvPicPr>
        <xdr:cNvPr id="27" name="Picture 27" descr="Population totale (000), 2003 :       4,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5629275"/>
          <a:ext cx="1714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161925</xdr:colOff>
      <xdr:row>33</xdr:row>
      <xdr:rowOff>76200</xdr:rowOff>
    </xdr:to>
    <xdr:pic>
      <xdr:nvPicPr>
        <xdr:cNvPr id="28" name="Picture 28" descr="Population totale (000), 2003 :       4,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5800725"/>
          <a:ext cx="1619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34</xdr:row>
      <xdr:rowOff>76200</xdr:rowOff>
    </xdr:to>
    <xdr:pic>
      <xdr:nvPicPr>
        <xdr:cNvPr id="29" name="Picture 29" descr="Population totale (000), 2003 :       4,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597217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133350</xdr:colOff>
      <xdr:row>35</xdr:row>
      <xdr:rowOff>76200</xdr:rowOff>
    </xdr:to>
    <xdr:pic>
      <xdr:nvPicPr>
        <xdr:cNvPr id="30" name="Picture 30" descr="Population totale (000), 2003 :       3,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6143625"/>
          <a:ext cx="1333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123825</xdr:colOff>
      <xdr:row>36</xdr:row>
      <xdr:rowOff>76200</xdr:rowOff>
    </xdr:to>
    <xdr:pic>
      <xdr:nvPicPr>
        <xdr:cNvPr id="31" name="Picture 31" descr="Population totale (000), 2003 :       3,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6315075"/>
          <a:ext cx="1238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114300</xdr:colOff>
      <xdr:row>37</xdr:row>
      <xdr:rowOff>76200</xdr:rowOff>
    </xdr:to>
    <xdr:pic>
      <xdr:nvPicPr>
        <xdr:cNvPr id="32" name="Picture 32" descr="Population totale (000), 2003 :       3,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6486525"/>
          <a:ext cx="1143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95250</xdr:colOff>
      <xdr:row>38</xdr:row>
      <xdr:rowOff>76200</xdr:rowOff>
    </xdr:to>
    <xdr:pic>
      <xdr:nvPicPr>
        <xdr:cNvPr id="33" name="Picture 33" descr="Population totale (000), 2003 :       2,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6657975"/>
          <a:ext cx="95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66675</xdr:colOff>
      <xdr:row>39</xdr:row>
      <xdr:rowOff>76200</xdr:rowOff>
    </xdr:to>
    <xdr:pic>
      <xdr:nvPicPr>
        <xdr:cNvPr id="34" name="Picture 34" descr="Population totale (000), 2003 :       1,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682942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57150</xdr:colOff>
      <xdr:row>40</xdr:row>
      <xdr:rowOff>76200</xdr:rowOff>
    </xdr:to>
    <xdr:pic>
      <xdr:nvPicPr>
        <xdr:cNvPr id="35" name="Picture 35" descr="Population totale (000), 2003 :       1,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000875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57150</xdr:colOff>
      <xdr:row>41</xdr:row>
      <xdr:rowOff>76200</xdr:rowOff>
    </xdr:to>
    <xdr:pic>
      <xdr:nvPicPr>
        <xdr:cNvPr id="36" name="Picture 36" descr="Population totale (000), 2003 :       1,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172325"/>
          <a:ext cx="5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76200</xdr:rowOff>
    </xdr:to>
    <xdr:pic>
      <xdr:nvPicPr>
        <xdr:cNvPr id="37" name="Picture 37" descr="Population totale (000), 2003 :       1,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343775"/>
          <a:ext cx="476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47625</xdr:colOff>
      <xdr:row>43</xdr:row>
      <xdr:rowOff>76200</xdr:rowOff>
    </xdr:to>
    <xdr:pic>
      <xdr:nvPicPr>
        <xdr:cNvPr id="38" name="Picture 38" descr="Population totale (000), 2003 :       1,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515225"/>
          <a:ext cx="476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38100</xdr:colOff>
      <xdr:row>44</xdr:row>
      <xdr:rowOff>76200</xdr:rowOff>
    </xdr:to>
    <xdr:pic>
      <xdr:nvPicPr>
        <xdr:cNvPr id="39" name="Picture 39" descr="Population totale (000), 2003 :       1,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686675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38100</xdr:colOff>
      <xdr:row>45</xdr:row>
      <xdr:rowOff>76200</xdr:rowOff>
    </xdr:to>
    <xdr:pic>
      <xdr:nvPicPr>
        <xdr:cNvPr id="40" name="Picture 40" descr="Population totale (000), 2003 :       1,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858125"/>
          <a:ext cx="38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28575</xdr:colOff>
      <xdr:row>46</xdr:row>
      <xdr:rowOff>76200</xdr:rowOff>
    </xdr:to>
    <xdr:pic>
      <xdr:nvPicPr>
        <xdr:cNvPr id="41" name="Picture 41" descr="Population totale (000), 2003 :       1,0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029575"/>
          <a:ext cx="285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</xdr:colOff>
      <xdr:row>47</xdr:row>
      <xdr:rowOff>76200</xdr:rowOff>
    </xdr:to>
    <xdr:pic>
      <xdr:nvPicPr>
        <xdr:cNvPr id="42" name="Picture 42" descr="Population totale (000), 2003 :        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201025"/>
          <a:ext cx="19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76200</xdr:rowOff>
    </xdr:to>
    <xdr:pic>
      <xdr:nvPicPr>
        <xdr:cNvPr id="43" name="Picture 43" descr="Population totale (000), 2003 :        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37247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9525</xdr:colOff>
      <xdr:row>49</xdr:row>
      <xdr:rowOff>76200</xdr:rowOff>
    </xdr:to>
    <xdr:pic>
      <xdr:nvPicPr>
        <xdr:cNvPr id="44" name="Picture 44" descr="Population totale (000), 2003 :        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543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76200</xdr:colOff>
      <xdr:row>50</xdr:row>
      <xdr:rowOff>76200</xdr:rowOff>
    </xdr:to>
    <xdr:pic>
      <xdr:nvPicPr>
        <xdr:cNvPr id="45" name="Picture 45" descr="Population totale (000), 2003 :        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71537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76200</xdr:colOff>
      <xdr:row>51</xdr:row>
      <xdr:rowOff>76200</xdr:rowOff>
    </xdr:to>
    <xdr:pic>
      <xdr:nvPicPr>
        <xdr:cNvPr id="46" name="Picture 46" descr="Population totale (000), 2003 :         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888682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4286250</xdr:colOff>
      <xdr:row>6</xdr:row>
      <xdr:rowOff>76200</xdr:rowOff>
    </xdr:to>
    <xdr:pic>
      <xdr:nvPicPr>
        <xdr:cNvPr id="1" name="Picture 1" descr="Taux d'accroissement annuel (%), 1993 à 2003 :  5.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181100"/>
          <a:ext cx="4286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3524250</xdr:colOff>
      <xdr:row>7</xdr:row>
      <xdr:rowOff>76200</xdr:rowOff>
    </xdr:to>
    <xdr:pic>
      <xdr:nvPicPr>
        <xdr:cNvPr id="2" name="Picture 2" descr="Taux d'accroissement annuel (%), 1993 à 2003 :  4.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352550"/>
          <a:ext cx="3524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2933700</xdr:colOff>
      <xdr:row>8</xdr:row>
      <xdr:rowOff>76200</xdr:rowOff>
    </xdr:to>
    <xdr:pic>
      <xdr:nvPicPr>
        <xdr:cNvPr id="3" name="Picture 3" descr="Taux d'accroissement annuel (%), 1993 à 2003 :  3.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524000"/>
          <a:ext cx="29337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2686050</xdr:colOff>
      <xdr:row>9</xdr:row>
      <xdr:rowOff>76200</xdr:rowOff>
    </xdr:to>
    <xdr:pic>
      <xdr:nvPicPr>
        <xdr:cNvPr id="4" name="Picture 4" descr="Taux d'accroissement annuel (%), 1993 à 2003 :  3.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695450"/>
          <a:ext cx="2686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2600325</xdr:colOff>
      <xdr:row>10</xdr:row>
      <xdr:rowOff>76200</xdr:rowOff>
    </xdr:to>
    <xdr:pic>
      <xdr:nvPicPr>
        <xdr:cNvPr id="5" name="Picture 5" descr="Taux d'accroissement annuel (%), 1993 à 2003 :  3.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866900"/>
          <a:ext cx="26003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2600325</xdr:colOff>
      <xdr:row>11</xdr:row>
      <xdr:rowOff>76200</xdr:rowOff>
    </xdr:to>
    <xdr:pic>
      <xdr:nvPicPr>
        <xdr:cNvPr id="6" name="Picture 6" descr="Taux d'accroissement annuel (%), 1993 à 2003 :  3.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038350"/>
          <a:ext cx="26003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2600325</xdr:colOff>
      <xdr:row>12</xdr:row>
      <xdr:rowOff>76200</xdr:rowOff>
    </xdr:to>
    <xdr:pic>
      <xdr:nvPicPr>
        <xdr:cNvPr id="7" name="Picture 7" descr="Taux d'accroissement annuel (%), 1993 à 2003 :  3.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209800"/>
          <a:ext cx="26003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2428875</xdr:colOff>
      <xdr:row>13</xdr:row>
      <xdr:rowOff>76200</xdr:rowOff>
    </xdr:to>
    <xdr:pic>
      <xdr:nvPicPr>
        <xdr:cNvPr id="8" name="Picture 8" descr="Taux d'accroissement annuel (%), 1993 à 2003 :  2.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381250"/>
          <a:ext cx="2428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2428875</xdr:colOff>
      <xdr:row>14</xdr:row>
      <xdr:rowOff>76200</xdr:rowOff>
    </xdr:to>
    <xdr:pic>
      <xdr:nvPicPr>
        <xdr:cNvPr id="9" name="Picture 9" descr="Taux d'accroissement annuel (%), 1993 à 2003 :  2.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552700"/>
          <a:ext cx="2428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2428875</xdr:colOff>
      <xdr:row>15</xdr:row>
      <xdr:rowOff>76200</xdr:rowOff>
    </xdr:to>
    <xdr:pic>
      <xdr:nvPicPr>
        <xdr:cNvPr id="10" name="Picture 10" descr="Taux d'accroissement annuel (%), 1993 à 2003 :  2.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724150"/>
          <a:ext cx="2428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2428875</xdr:colOff>
      <xdr:row>16</xdr:row>
      <xdr:rowOff>76200</xdr:rowOff>
    </xdr:to>
    <xdr:pic>
      <xdr:nvPicPr>
        <xdr:cNvPr id="11" name="Picture 11" descr="Taux d'accroissement annuel (%), 1993 à 2003 :  2.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895600"/>
          <a:ext cx="2428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2428875</xdr:colOff>
      <xdr:row>17</xdr:row>
      <xdr:rowOff>76200</xdr:rowOff>
    </xdr:to>
    <xdr:pic>
      <xdr:nvPicPr>
        <xdr:cNvPr id="12" name="Picture 12" descr="Taux d'accroissement annuel (%), 1993 à 2003 :  2.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3067050"/>
          <a:ext cx="2428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2428875</xdr:colOff>
      <xdr:row>18</xdr:row>
      <xdr:rowOff>76200</xdr:rowOff>
    </xdr:to>
    <xdr:pic>
      <xdr:nvPicPr>
        <xdr:cNvPr id="13" name="Picture 13" descr="Taux d'accroissement annuel (%), 1993 à 2003 :  2.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3238500"/>
          <a:ext cx="2428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2428875</xdr:colOff>
      <xdr:row>19</xdr:row>
      <xdr:rowOff>76200</xdr:rowOff>
    </xdr:to>
    <xdr:pic>
      <xdr:nvPicPr>
        <xdr:cNvPr id="14" name="Picture 14" descr="Taux d'accroissement annuel (%), 1993 à 2003 :  2.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3409950"/>
          <a:ext cx="2428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2428875</xdr:colOff>
      <xdr:row>20</xdr:row>
      <xdr:rowOff>76200</xdr:rowOff>
    </xdr:to>
    <xdr:pic>
      <xdr:nvPicPr>
        <xdr:cNvPr id="15" name="Picture 15" descr="Taux d'accroissement annuel (%), 1993 à 2003 :  2.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3581400"/>
          <a:ext cx="2428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2352675</xdr:colOff>
      <xdr:row>21</xdr:row>
      <xdr:rowOff>76200</xdr:rowOff>
    </xdr:to>
    <xdr:pic>
      <xdr:nvPicPr>
        <xdr:cNvPr id="16" name="Picture 16" descr="Taux d'accroissement annuel (%), 1993 à 2003 :  2.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3752850"/>
          <a:ext cx="2352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2352675</xdr:colOff>
      <xdr:row>22</xdr:row>
      <xdr:rowOff>76200</xdr:rowOff>
    </xdr:to>
    <xdr:pic>
      <xdr:nvPicPr>
        <xdr:cNvPr id="17" name="Picture 17" descr="Taux d'accroissement annuel (%), 1993 à 2003 :  2.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3924300"/>
          <a:ext cx="2352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2266950</xdr:colOff>
      <xdr:row>23</xdr:row>
      <xdr:rowOff>76200</xdr:rowOff>
    </xdr:to>
    <xdr:pic>
      <xdr:nvPicPr>
        <xdr:cNvPr id="18" name="Picture 18" descr="Taux d'accroissement annuel (%), 1993 à 2003 :  2.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4095750"/>
          <a:ext cx="22669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2266950</xdr:colOff>
      <xdr:row>24</xdr:row>
      <xdr:rowOff>76200</xdr:rowOff>
    </xdr:to>
    <xdr:pic>
      <xdr:nvPicPr>
        <xdr:cNvPr id="19" name="Picture 19" descr="Taux d'accroissement annuel (%), 1993 à 2003 :  2.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4267200"/>
          <a:ext cx="22669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2181225</xdr:colOff>
      <xdr:row>25</xdr:row>
      <xdr:rowOff>76200</xdr:rowOff>
    </xdr:to>
    <xdr:pic>
      <xdr:nvPicPr>
        <xdr:cNvPr id="20" name="Picture 20" descr="Taux d'accroissement annuel (%), 1993 à 2003 :  2.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4438650"/>
          <a:ext cx="21812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2181225</xdr:colOff>
      <xdr:row>26</xdr:row>
      <xdr:rowOff>76200</xdr:rowOff>
    </xdr:to>
    <xdr:pic>
      <xdr:nvPicPr>
        <xdr:cNvPr id="21" name="Picture 21" descr="Taux d'accroissement annuel (%), 1993 à 2003 :  2.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4610100"/>
          <a:ext cx="21812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2095500</xdr:colOff>
      <xdr:row>27</xdr:row>
      <xdr:rowOff>76200</xdr:rowOff>
    </xdr:to>
    <xdr:pic>
      <xdr:nvPicPr>
        <xdr:cNvPr id="22" name="Picture 22" descr="Taux d'accroissement annuel (%), 1993 à 2003 :  2.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4781550"/>
          <a:ext cx="2095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2095500</xdr:colOff>
      <xdr:row>28</xdr:row>
      <xdr:rowOff>76200</xdr:rowOff>
    </xdr:to>
    <xdr:pic>
      <xdr:nvPicPr>
        <xdr:cNvPr id="23" name="Picture 23" descr="Taux d'accroissement annuel (%), 1993 à 2003 :  2.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4953000"/>
          <a:ext cx="2095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2009775</xdr:colOff>
      <xdr:row>29</xdr:row>
      <xdr:rowOff>76200</xdr:rowOff>
    </xdr:to>
    <xdr:pic>
      <xdr:nvPicPr>
        <xdr:cNvPr id="24" name="Picture 24" descr="Taux d'accroissement annuel (%), 1993 à 2003 :  2.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5124450"/>
          <a:ext cx="20097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2009775</xdr:colOff>
      <xdr:row>30</xdr:row>
      <xdr:rowOff>76200</xdr:rowOff>
    </xdr:to>
    <xdr:pic>
      <xdr:nvPicPr>
        <xdr:cNvPr id="25" name="Picture 25" descr="Taux d'accroissement annuel (%), 1993 à 2003 :  2.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5295900"/>
          <a:ext cx="20097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2009775</xdr:colOff>
      <xdr:row>31</xdr:row>
      <xdr:rowOff>76200</xdr:rowOff>
    </xdr:to>
    <xdr:pic>
      <xdr:nvPicPr>
        <xdr:cNvPr id="26" name="Picture 26" descr="Taux d'accroissement annuel (%), 1993 à 2003 :  2.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5467350"/>
          <a:ext cx="20097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2009775</xdr:colOff>
      <xdr:row>32</xdr:row>
      <xdr:rowOff>76200</xdr:rowOff>
    </xdr:to>
    <xdr:pic>
      <xdr:nvPicPr>
        <xdr:cNvPr id="27" name="Picture 27" descr="Taux d'accroissement annuel (%), 1993 à 2003 :  2.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5638800"/>
          <a:ext cx="20097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1924050</xdr:colOff>
      <xdr:row>33</xdr:row>
      <xdr:rowOff>76200</xdr:rowOff>
    </xdr:to>
    <xdr:pic>
      <xdr:nvPicPr>
        <xdr:cNvPr id="28" name="Picture 28" descr="Taux d'accroissement annuel (%), 1993 à 2003 :  2.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5810250"/>
          <a:ext cx="1924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1924050</xdr:colOff>
      <xdr:row>34</xdr:row>
      <xdr:rowOff>76200</xdr:rowOff>
    </xdr:to>
    <xdr:pic>
      <xdr:nvPicPr>
        <xdr:cNvPr id="29" name="Picture 29" descr="Taux d'accroissement annuel (%), 1993 à 2003 :  2.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5981700"/>
          <a:ext cx="1924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1847850</xdr:colOff>
      <xdr:row>35</xdr:row>
      <xdr:rowOff>76200</xdr:rowOff>
    </xdr:to>
    <xdr:pic>
      <xdr:nvPicPr>
        <xdr:cNvPr id="30" name="Picture 30" descr="Taux d'accroissement annuel (%), 1993 à 2003 :  2.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6153150"/>
          <a:ext cx="18478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1847850</xdr:colOff>
      <xdr:row>36</xdr:row>
      <xdr:rowOff>76200</xdr:rowOff>
    </xdr:to>
    <xdr:pic>
      <xdr:nvPicPr>
        <xdr:cNvPr id="31" name="Picture 31" descr="Taux d'accroissement annuel (%), 1993 à 2003 :  2.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6324600"/>
          <a:ext cx="18478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1762125</xdr:colOff>
      <xdr:row>37</xdr:row>
      <xdr:rowOff>76200</xdr:rowOff>
    </xdr:to>
    <xdr:pic>
      <xdr:nvPicPr>
        <xdr:cNvPr id="32" name="Picture 32" descr="Taux d'accroissement annuel (%), 1993 à 2003 :  2.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6496050"/>
          <a:ext cx="17621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1762125</xdr:colOff>
      <xdr:row>38</xdr:row>
      <xdr:rowOff>76200</xdr:rowOff>
    </xdr:to>
    <xdr:pic>
      <xdr:nvPicPr>
        <xdr:cNvPr id="33" name="Picture 33" descr="Taux d'accroissement annuel (%), 1993 à 2003 :  2.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6667500"/>
          <a:ext cx="17621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1676400</xdr:colOff>
      <xdr:row>39</xdr:row>
      <xdr:rowOff>76200</xdr:rowOff>
    </xdr:to>
    <xdr:pic>
      <xdr:nvPicPr>
        <xdr:cNvPr id="34" name="Picture 34" descr="Taux d'accroissement annuel (%), 1993 à 2003 :  2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6838950"/>
          <a:ext cx="1676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1676400</xdr:colOff>
      <xdr:row>40</xdr:row>
      <xdr:rowOff>76200</xdr:rowOff>
    </xdr:to>
    <xdr:pic>
      <xdr:nvPicPr>
        <xdr:cNvPr id="35" name="Picture 35" descr="Taux d'accroissement annuel (%), 1993 à 2003 :  2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7010400"/>
          <a:ext cx="1676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1676400</xdr:colOff>
      <xdr:row>41</xdr:row>
      <xdr:rowOff>76200</xdr:rowOff>
    </xdr:to>
    <xdr:pic>
      <xdr:nvPicPr>
        <xdr:cNvPr id="36" name="Picture 36" descr="Taux d'accroissement annuel (%), 1993 à 2003 :  2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7181850"/>
          <a:ext cx="1676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1676400</xdr:colOff>
      <xdr:row>42</xdr:row>
      <xdr:rowOff>76200</xdr:rowOff>
    </xdr:to>
    <xdr:pic>
      <xdr:nvPicPr>
        <xdr:cNvPr id="37" name="Picture 37" descr="Taux d'accroissement annuel (%), 1993 à 2003 :  2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7353300"/>
          <a:ext cx="1676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1590675</xdr:colOff>
      <xdr:row>43</xdr:row>
      <xdr:rowOff>76200</xdr:rowOff>
    </xdr:to>
    <xdr:pic>
      <xdr:nvPicPr>
        <xdr:cNvPr id="38" name="Picture 38" descr="Taux d'accroissement annuel (%), 1993 à 2003 :  1.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7524750"/>
          <a:ext cx="1590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1504950</xdr:colOff>
      <xdr:row>44</xdr:row>
      <xdr:rowOff>76200</xdr:rowOff>
    </xdr:to>
    <xdr:pic>
      <xdr:nvPicPr>
        <xdr:cNvPr id="39" name="Picture 39" descr="Taux d'accroissement annuel (%), 1993 à 2003 :  1.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7696200"/>
          <a:ext cx="15049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1428750</xdr:colOff>
      <xdr:row>45</xdr:row>
      <xdr:rowOff>76200</xdr:rowOff>
    </xdr:to>
    <xdr:pic>
      <xdr:nvPicPr>
        <xdr:cNvPr id="40" name="Picture 40" descr="Taux d'accroissement annuel (%), 1993 à 2003 :  1.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7867650"/>
          <a:ext cx="1428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1257300</xdr:colOff>
      <xdr:row>46</xdr:row>
      <xdr:rowOff>76200</xdr:rowOff>
    </xdr:to>
    <xdr:pic>
      <xdr:nvPicPr>
        <xdr:cNvPr id="41" name="Picture 41" descr="Taux d'accroissement annuel (%), 1993 à 2003 :  1.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8039100"/>
          <a:ext cx="12573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1171575</xdr:colOff>
      <xdr:row>47</xdr:row>
      <xdr:rowOff>76200</xdr:rowOff>
    </xdr:to>
    <xdr:pic>
      <xdr:nvPicPr>
        <xdr:cNvPr id="42" name="Picture 42" descr="Taux d'accroissement annuel (%), 1993 à 2003 :  1.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8210550"/>
          <a:ext cx="11715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1171575</xdr:colOff>
      <xdr:row>48</xdr:row>
      <xdr:rowOff>76200</xdr:rowOff>
    </xdr:to>
    <xdr:pic>
      <xdr:nvPicPr>
        <xdr:cNvPr id="43" name="Picture 43" descr="Taux d'accroissement annuel (%), 1993 à 2003 :  1.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8382000"/>
          <a:ext cx="11715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923925</xdr:colOff>
      <xdr:row>49</xdr:row>
      <xdr:rowOff>76200</xdr:rowOff>
    </xdr:to>
    <xdr:pic>
      <xdr:nvPicPr>
        <xdr:cNvPr id="44" name="Picture 44" descr="Taux d'accroissement annuel (%), 1993 à 2003 :  1.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8553450"/>
          <a:ext cx="9239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838200</xdr:colOff>
      <xdr:row>50</xdr:row>
      <xdr:rowOff>76200</xdr:rowOff>
    </xdr:to>
    <xdr:pic>
      <xdr:nvPicPr>
        <xdr:cNvPr id="45" name="Picture 45" descr="Taux d'accroissement annuel (%), 1993 à 2003 :  1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8724900"/>
          <a:ext cx="838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838200</xdr:colOff>
      <xdr:row>51</xdr:row>
      <xdr:rowOff>76200</xdr:rowOff>
    </xdr:to>
    <xdr:pic>
      <xdr:nvPicPr>
        <xdr:cNvPr id="46" name="Picture 46" descr="Taux d'accroissement annuel (%), 1993 à 2003 :  1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8896350"/>
          <a:ext cx="838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76200</xdr:rowOff>
    </xdr:to>
    <xdr:pic>
      <xdr:nvPicPr>
        <xdr:cNvPr id="1" name="Picture 1" descr="strLEX0Both2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028700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76200</xdr:rowOff>
    </xdr:to>
    <xdr:pic>
      <xdr:nvPicPr>
        <xdr:cNvPr id="2" name="Picture 2" descr="strLEX0Male2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19062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76200</xdr:rowOff>
    </xdr:to>
    <xdr:pic>
      <xdr:nvPicPr>
        <xdr:cNvPr id="3" name="Picture 3" descr="strLEX0Female2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40017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4000500</xdr:colOff>
      <xdr:row>10</xdr:row>
      <xdr:rowOff>76200</xdr:rowOff>
    </xdr:to>
    <xdr:pic>
      <xdr:nvPicPr>
        <xdr:cNvPr id="4" name="Picture 4" descr="Espérance de vie à la naissance (années), population totale, 2003 : 72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038350"/>
          <a:ext cx="400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3724275</xdr:colOff>
      <xdr:row>11</xdr:row>
      <xdr:rowOff>76200</xdr:rowOff>
    </xdr:to>
    <xdr:pic>
      <xdr:nvPicPr>
        <xdr:cNvPr id="5" name="Picture 5" descr="Espérance de vie à la naissance (années), hommes, 2003 : 67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2209800"/>
          <a:ext cx="37242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4286250</xdr:colOff>
      <xdr:row>12</xdr:row>
      <xdr:rowOff>76200</xdr:rowOff>
    </xdr:to>
    <xdr:pic>
      <xdr:nvPicPr>
        <xdr:cNvPr id="6" name="Picture 6" descr="Espérance de vie à la naissance (années), femmes, 2003 : 77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2381250"/>
          <a:ext cx="4286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4000500</xdr:colOff>
      <xdr:row>13</xdr:row>
      <xdr:rowOff>76200</xdr:rowOff>
    </xdr:to>
    <xdr:pic>
      <xdr:nvPicPr>
        <xdr:cNvPr id="7" name="Picture 7" descr="Espérance de vie à la naissance (années), population totale, 2003 : 72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552700"/>
          <a:ext cx="400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3838575</xdr:colOff>
      <xdr:row>14</xdr:row>
      <xdr:rowOff>76200</xdr:rowOff>
    </xdr:to>
    <xdr:pic>
      <xdr:nvPicPr>
        <xdr:cNvPr id="8" name="Picture 8" descr="Espérance de vie à la naissance (années), hommes, 2003 : 69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2724150"/>
          <a:ext cx="38385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4229100</xdr:colOff>
      <xdr:row>15</xdr:row>
      <xdr:rowOff>76200</xdr:rowOff>
    </xdr:to>
    <xdr:pic>
      <xdr:nvPicPr>
        <xdr:cNvPr id="9" name="Picture 9" descr="Espérance de vie à la naissance (années), femmes, 2003 : 76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2895600"/>
          <a:ext cx="4229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3895725</xdr:colOff>
      <xdr:row>16</xdr:row>
      <xdr:rowOff>76200</xdr:rowOff>
    </xdr:to>
    <xdr:pic>
      <xdr:nvPicPr>
        <xdr:cNvPr id="10" name="Picture 10" descr="Espérance de vie à la naissance (années), population totale, 2003 : 70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067050"/>
          <a:ext cx="389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3724275</xdr:colOff>
      <xdr:row>17</xdr:row>
      <xdr:rowOff>76200</xdr:rowOff>
    </xdr:to>
    <xdr:pic>
      <xdr:nvPicPr>
        <xdr:cNvPr id="11" name="Picture 11" descr="Espérance de vie à la naissance (années), hommes, 2003 : 67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3238500"/>
          <a:ext cx="37242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4057650</xdr:colOff>
      <xdr:row>18</xdr:row>
      <xdr:rowOff>76200</xdr:rowOff>
    </xdr:to>
    <xdr:pic>
      <xdr:nvPicPr>
        <xdr:cNvPr id="12" name="Picture 12" descr="Espérance de vie à la naissance (années), femmes, 2003 : 73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3409950"/>
          <a:ext cx="40576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3895725</xdr:colOff>
      <xdr:row>19</xdr:row>
      <xdr:rowOff>76200</xdr:rowOff>
    </xdr:to>
    <xdr:pic>
      <xdr:nvPicPr>
        <xdr:cNvPr id="13" name="Picture 13" descr="Espérance de vie à la naissance (années), population totale, 2003 : 70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581400"/>
          <a:ext cx="389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3838575</xdr:colOff>
      <xdr:row>20</xdr:row>
      <xdr:rowOff>76200</xdr:rowOff>
    </xdr:to>
    <xdr:pic>
      <xdr:nvPicPr>
        <xdr:cNvPr id="14" name="Picture 14" descr="Espérance de vie à la naissance (années), hommes, 2003 : 69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3752850"/>
          <a:ext cx="38385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4000500</xdr:colOff>
      <xdr:row>21</xdr:row>
      <xdr:rowOff>76200</xdr:rowOff>
    </xdr:to>
    <xdr:pic>
      <xdr:nvPicPr>
        <xdr:cNvPr id="15" name="Picture 15" descr="Espérance de vie à la naissance (années), femmes, 2003 : 72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3924300"/>
          <a:ext cx="400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3562350</xdr:colOff>
      <xdr:row>22</xdr:row>
      <xdr:rowOff>76200</xdr:rowOff>
    </xdr:to>
    <xdr:pic>
      <xdr:nvPicPr>
        <xdr:cNvPr id="16" name="Picture 16" descr="Espérance de vie à la naissance (années), population totale, 2003 : 64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095750"/>
          <a:ext cx="35623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3448050</xdr:colOff>
      <xdr:row>23</xdr:row>
      <xdr:rowOff>76200</xdr:rowOff>
    </xdr:to>
    <xdr:pic>
      <xdr:nvPicPr>
        <xdr:cNvPr id="17" name="Picture 17" descr="Espérance de vie à la naissance (années), hommes, 2003 : 62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4267200"/>
          <a:ext cx="3448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3667125</xdr:colOff>
      <xdr:row>24</xdr:row>
      <xdr:rowOff>76200</xdr:rowOff>
    </xdr:to>
    <xdr:pic>
      <xdr:nvPicPr>
        <xdr:cNvPr id="18" name="Picture 18" descr="Espérance de vie à la naissance (années), femmes, 2003 : 66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4438650"/>
          <a:ext cx="36671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3276600</xdr:colOff>
      <xdr:row>25</xdr:row>
      <xdr:rowOff>76200</xdr:rowOff>
    </xdr:to>
    <xdr:pic>
      <xdr:nvPicPr>
        <xdr:cNvPr id="19" name="Picture 19" descr="Espérance de vie à la naissance (années), population totale, 2003 : 59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610100"/>
          <a:ext cx="3276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3219450</xdr:colOff>
      <xdr:row>26</xdr:row>
      <xdr:rowOff>76200</xdr:rowOff>
    </xdr:to>
    <xdr:pic>
      <xdr:nvPicPr>
        <xdr:cNvPr id="20" name="Picture 20" descr="Espérance de vie à la naissance (années), hommes, 2003 : 58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4781550"/>
          <a:ext cx="32194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3390900</xdr:colOff>
      <xdr:row>27</xdr:row>
      <xdr:rowOff>76200</xdr:rowOff>
    </xdr:to>
    <xdr:pic>
      <xdr:nvPicPr>
        <xdr:cNvPr id="21" name="Picture 21" descr="Espérance de vie à la naissance (années), femmes, 2003 : 61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4953000"/>
          <a:ext cx="3390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3276600</xdr:colOff>
      <xdr:row>28</xdr:row>
      <xdr:rowOff>76200</xdr:rowOff>
    </xdr:to>
    <xdr:pic>
      <xdr:nvPicPr>
        <xdr:cNvPr id="22" name="Picture 22" descr="Espérance de vie à la naissance (années), population totale, 2003 : 59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124450"/>
          <a:ext cx="3276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3219450</xdr:colOff>
      <xdr:row>29</xdr:row>
      <xdr:rowOff>76200</xdr:rowOff>
    </xdr:to>
    <xdr:pic>
      <xdr:nvPicPr>
        <xdr:cNvPr id="23" name="Picture 23" descr="Espérance de vie à la naissance (années), hommes, 2003 : 58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5295900"/>
          <a:ext cx="32194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3333750</xdr:colOff>
      <xdr:row>30</xdr:row>
      <xdr:rowOff>76200</xdr:rowOff>
    </xdr:to>
    <xdr:pic>
      <xdr:nvPicPr>
        <xdr:cNvPr id="24" name="Picture 24" descr="Espérance de vie à la naissance (années), femmes, 2003 : 60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5467350"/>
          <a:ext cx="3333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3219450</xdr:colOff>
      <xdr:row>31</xdr:row>
      <xdr:rowOff>76200</xdr:rowOff>
    </xdr:to>
    <xdr:pic>
      <xdr:nvPicPr>
        <xdr:cNvPr id="25" name="Picture 25" descr="Espérance de vie à la naissance (années), population totale, 2003 : 5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5638800"/>
          <a:ext cx="32194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3057525</xdr:colOff>
      <xdr:row>32</xdr:row>
      <xdr:rowOff>76200</xdr:rowOff>
    </xdr:to>
    <xdr:pic>
      <xdr:nvPicPr>
        <xdr:cNvPr id="26" name="Picture 26" descr="Espérance de vie à la naissance (années), hommes, 2003 : 55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5810250"/>
          <a:ext cx="3057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3333750</xdr:colOff>
      <xdr:row>33</xdr:row>
      <xdr:rowOff>76200</xdr:rowOff>
    </xdr:to>
    <xdr:pic>
      <xdr:nvPicPr>
        <xdr:cNvPr id="27" name="Picture 27" descr="Espérance de vie à la naissance (années), femmes, 2003 : 60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5981700"/>
          <a:ext cx="3333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3219450</xdr:colOff>
      <xdr:row>34</xdr:row>
      <xdr:rowOff>76200</xdr:rowOff>
    </xdr:to>
    <xdr:pic>
      <xdr:nvPicPr>
        <xdr:cNvPr id="28" name="Picture 28" descr="Espérance de vie à la naissance (années), population totale, 2003 : 5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153150"/>
          <a:ext cx="32194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3171825</xdr:colOff>
      <xdr:row>35</xdr:row>
      <xdr:rowOff>76200</xdr:rowOff>
    </xdr:to>
    <xdr:pic>
      <xdr:nvPicPr>
        <xdr:cNvPr id="29" name="Picture 29" descr="Espérance de vie à la naissance (années), hommes, 2003 : 57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6324600"/>
          <a:ext cx="31718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3333750</xdr:colOff>
      <xdr:row>36</xdr:row>
      <xdr:rowOff>76200</xdr:rowOff>
    </xdr:to>
    <xdr:pic>
      <xdr:nvPicPr>
        <xdr:cNvPr id="30" name="Picture 30" descr="Espérance de vie à la naissance (années), femmes, 2003 : 60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6496050"/>
          <a:ext cx="3333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3171825</xdr:colOff>
      <xdr:row>37</xdr:row>
      <xdr:rowOff>76200</xdr:rowOff>
    </xdr:to>
    <xdr:pic>
      <xdr:nvPicPr>
        <xdr:cNvPr id="31" name="Picture 31" descr="Espérance de vie à la naissance (années), population totale, 2003 : 57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667500"/>
          <a:ext cx="31718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3114675</xdr:colOff>
      <xdr:row>38</xdr:row>
      <xdr:rowOff>76200</xdr:rowOff>
    </xdr:to>
    <xdr:pic>
      <xdr:nvPicPr>
        <xdr:cNvPr id="32" name="Picture 32" descr="Espérance de vie à la naissance (années), hommes, 2003 : 56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6838950"/>
          <a:ext cx="3114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3276600</xdr:colOff>
      <xdr:row>39</xdr:row>
      <xdr:rowOff>76200</xdr:rowOff>
    </xdr:to>
    <xdr:pic>
      <xdr:nvPicPr>
        <xdr:cNvPr id="33" name="Picture 33" descr="Espérance de vie à la naissance (années), femmes, 2003 : 59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7010400"/>
          <a:ext cx="3276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3171825</xdr:colOff>
      <xdr:row>40</xdr:row>
      <xdr:rowOff>76200</xdr:rowOff>
    </xdr:to>
    <xdr:pic>
      <xdr:nvPicPr>
        <xdr:cNvPr id="34" name="Picture 34" descr="Espérance de vie à la naissance (années), population totale, 2003 : 57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7181850"/>
          <a:ext cx="31718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3057525</xdr:colOff>
      <xdr:row>41</xdr:row>
      <xdr:rowOff>76200</xdr:rowOff>
    </xdr:to>
    <xdr:pic>
      <xdr:nvPicPr>
        <xdr:cNvPr id="35" name="Picture 35" descr="Espérance de vie à la naissance (années), hommes, 2003 : 55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7353300"/>
          <a:ext cx="3057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3276600</xdr:colOff>
      <xdr:row>42</xdr:row>
      <xdr:rowOff>76200</xdr:rowOff>
    </xdr:to>
    <xdr:pic>
      <xdr:nvPicPr>
        <xdr:cNvPr id="36" name="Picture 36" descr="Espérance de vie à la naissance (années), femmes, 2003 : 59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7524750"/>
          <a:ext cx="3276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3114675</xdr:colOff>
      <xdr:row>43</xdr:row>
      <xdr:rowOff>76200</xdr:rowOff>
    </xdr:to>
    <xdr:pic>
      <xdr:nvPicPr>
        <xdr:cNvPr id="37" name="Picture 37" descr="Espérance de vie à la naissance (années), population totale, 2003 : 5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7696200"/>
          <a:ext cx="3114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3000375</xdr:colOff>
      <xdr:row>44</xdr:row>
      <xdr:rowOff>76200</xdr:rowOff>
    </xdr:to>
    <xdr:pic>
      <xdr:nvPicPr>
        <xdr:cNvPr id="38" name="Picture 38" descr="Espérance de vie à la naissance (années), hommes, 2003 : 54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7867650"/>
          <a:ext cx="3000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3171825</xdr:colOff>
      <xdr:row>45</xdr:row>
      <xdr:rowOff>76200</xdr:rowOff>
    </xdr:to>
    <xdr:pic>
      <xdr:nvPicPr>
        <xdr:cNvPr id="39" name="Picture 39" descr="Espérance de vie à la naissance (années), femmes, 2003 : 57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8039100"/>
          <a:ext cx="31718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3000375</xdr:colOff>
      <xdr:row>46</xdr:row>
      <xdr:rowOff>76200</xdr:rowOff>
    </xdr:to>
    <xdr:pic>
      <xdr:nvPicPr>
        <xdr:cNvPr id="40" name="Picture 40" descr="Espérance de vie à la naissance (années), population totale, 2003 : 54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210550"/>
          <a:ext cx="3000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2943225</xdr:colOff>
      <xdr:row>47</xdr:row>
      <xdr:rowOff>76200</xdr:rowOff>
    </xdr:to>
    <xdr:pic>
      <xdr:nvPicPr>
        <xdr:cNvPr id="41" name="Picture 41" descr="Espérance de vie à la naissance (années), hommes, 2003 : 53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8382000"/>
          <a:ext cx="29432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3057525</xdr:colOff>
      <xdr:row>48</xdr:row>
      <xdr:rowOff>76200</xdr:rowOff>
    </xdr:to>
    <xdr:pic>
      <xdr:nvPicPr>
        <xdr:cNvPr id="42" name="Picture 42" descr="Espérance de vie à la naissance (années), femmes, 2003 : 55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8553450"/>
          <a:ext cx="3057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2943225</xdr:colOff>
      <xdr:row>49</xdr:row>
      <xdr:rowOff>76200</xdr:rowOff>
    </xdr:to>
    <xdr:pic>
      <xdr:nvPicPr>
        <xdr:cNvPr id="43" name="Picture 43" descr="Espérance de vie à la naissance (années), population totale, 2003 : 53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724900"/>
          <a:ext cx="29432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2886075</xdr:colOff>
      <xdr:row>50</xdr:row>
      <xdr:rowOff>76200</xdr:rowOff>
    </xdr:to>
    <xdr:pic>
      <xdr:nvPicPr>
        <xdr:cNvPr id="44" name="Picture 44" descr="Espérance de vie à la naissance (années), hommes, 2003 : 52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8896350"/>
          <a:ext cx="28860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3000375</xdr:colOff>
      <xdr:row>51</xdr:row>
      <xdr:rowOff>76200</xdr:rowOff>
    </xdr:to>
    <xdr:pic>
      <xdr:nvPicPr>
        <xdr:cNvPr id="45" name="Picture 45" descr="Espérance de vie à la naissance (années), femmes, 2003 : 54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9067800"/>
          <a:ext cx="3000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2886075</xdr:colOff>
      <xdr:row>52</xdr:row>
      <xdr:rowOff>76200</xdr:rowOff>
    </xdr:to>
    <xdr:pic>
      <xdr:nvPicPr>
        <xdr:cNvPr id="46" name="Picture 46" descr="Espérance de vie à la naissance (années), population totale, 2003 : 52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9239250"/>
          <a:ext cx="28860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2838450</xdr:colOff>
      <xdr:row>53</xdr:row>
      <xdr:rowOff>76200</xdr:rowOff>
    </xdr:to>
    <xdr:pic>
      <xdr:nvPicPr>
        <xdr:cNvPr id="47" name="Picture 47" descr="Espérance de vie à la naissance (années), hommes, 2003 : 51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410700"/>
          <a:ext cx="28384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2943225</xdr:colOff>
      <xdr:row>54</xdr:row>
      <xdr:rowOff>76200</xdr:rowOff>
    </xdr:to>
    <xdr:pic>
      <xdr:nvPicPr>
        <xdr:cNvPr id="48" name="Picture 48" descr="Espérance de vie à la naissance (années), femmes, 2003 : 53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9582150"/>
          <a:ext cx="29432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2886075</xdr:colOff>
      <xdr:row>55</xdr:row>
      <xdr:rowOff>76200</xdr:rowOff>
    </xdr:to>
    <xdr:pic>
      <xdr:nvPicPr>
        <xdr:cNvPr id="49" name="Picture 49" descr="Espérance de vie à la naissance (années), population totale, 2003 : 52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9753600"/>
          <a:ext cx="28860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2781300</xdr:colOff>
      <xdr:row>56</xdr:row>
      <xdr:rowOff>76200</xdr:rowOff>
    </xdr:to>
    <xdr:pic>
      <xdr:nvPicPr>
        <xdr:cNvPr id="50" name="Picture 50" descr="Espérance de vie à la naissance (années), hommes, 2003 : 50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9925050"/>
          <a:ext cx="27813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3000375</xdr:colOff>
      <xdr:row>57</xdr:row>
      <xdr:rowOff>76200</xdr:rowOff>
    </xdr:to>
    <xdr:pic>
      <xdr:nvPicPr>
        <xdr:cNvPr id="51" name="Picture 51" descr="Espérance de vie à la naissance (années), femmes, 2003 : 54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0096500"/>
          <a:ext cx="3000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2838450</xdr:colOff>
      <xdr:row>58</xdr:row>
      <xdr:rowOff>76200</xdr:rowOff>
    </xdr:to>
    <xdr:pic>
      <xdr:nvPicPr>
        <xdr:cNvPr id="52" name="Picture 52" descr="Espérance de vie à la naissance (années), population totale, 2003 : 51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0267950"/>
          <a:ext cx="28384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2781300</xdr:colOff>
      <xdr:row>59</xdr:row>
      <xdr:rowOff>76200</xdr:rowOff>
    </xdr:to>
    <xdr:pic>
      <xdr:nvPicPr>
        <xdr:cNvPr id="53" name="Picture 53" descr="Espérance de vie à la naissance (années), hommes, 2003 : 50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39400"/>
          <a:ext cx="27813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2886075</xdr:colOff>
      <xdr:row>60</xdr:row>
      <xdr:rowOff>76200</xdr:rowOff>
    </xdr:to>
    <xdr:pic>
      <xdr:nvPicPr>
        <xdr:cNvPr id="54" name="Picture 54" descr="Espérance de vie à la naissance (années), femmes, 2003 : 52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0610850"/>
          <a:ext cx="28860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2838450</xdr:colOff>
      <xdr:row>61</xdr:row>
      <xdr:rowOff>76200</xdr:rowOff>
    </xdr:to>
    <xdr:pic>
      <xdr:nvPicPr>
        <xdr:cNvPr id="55" name="Picture 55" descr="Espérance de vie à la naissance (années), population totale, 2003 : 51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0782300"/>
          <a:ext cx="28384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2781300</xdr:colOff>
      <xdr:row>62</xdr:row>
      <xdr:rowOff>76200</xdr:rowOff>
    </xdr:to>
    <xdr:pic>
      <xdr:nvPicPr>
        <xdr:cNvPr id="56" name="Picture 56" descr="Espérance de vie à la naissance (années), hommes, 2003 : 50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953750"/>
          <a:ext cx="27813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2943225</xdr:colOff>
      <xdr:row>63</xdr:row>
      <xdr:rowOff>76200</xdr:rowOff>
    </xdr:to>
    <xdr:pic>
      <xdr:nvPicPr>
        <xdr:cNvPr id="57" name="Picture 57" descr="Espérance de vie à la naissance (années), femmes, 2003 : 53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1125200"/>
          <a:ext cx="29432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2838450</xdr:colOff>
      <xdr:row>64</xdr:row>
      <xdr:rowOff>76200</xdr:rowOff>
    </xdr:to>
    <xdr:pic>
      <xdr:nvPicPr>
        <xdr:cNvPr id="58" name="Picture 58" descr="Espérance de vie à la naissance (années), population totale, 2003 : 51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1296650"/>
          <a:ext cx="28384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2667000</xdr:colOff>
      <xdr:row>65</xdr:row>
      <xdr:rowOff>76200</xdr:rowOff>
    </xdr:to>
    <xdr:pic>
      <xdr:nvPicPr>
        <xdr:cNvPr id="59" name="Picture 59" descr="Espérance de vie à la naissance (années), hommes, 2003 : 48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1468100"/>
          <a:ext cx="2667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2943225</xdr:colOff>
      <xdr:row>66</xdr:row>
      <xdr:rowOff>76200</xdr:rowOff>
    </xdr:to>
    <xdr:pic>
      <xdr:nvPicPr>
        <xdr:cNvPr id="60" name="Picture 60" descr="Espérance de vie à la naissance (années), femmes, 2003 : 53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1639550"/>
          <a:ext cx="29432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2781300</xdr:colOff>
      <xdr:row>67</xdr:row>
      <xdr:rowOff>76200</xdr:rowOff>
    </xdr:to>
    <xdr:pic>
      <xdr:nvPicPr>
        <xdr:cNvPr id="61" name="Picture 61" descr="Espérance de vie à la naissance (années), population totale, 2003 : 50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1811000"/>
          <a:ext cx="27813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2724150</xdr:colOff>
      <xdr:row>68</xdr:row>
      <xdr:rowOff>76200</xdr:rowOff>
    </xdr:to>
    <xdr:pic>
      <xdr:nvPicPr>
        <xdr:cNvPr id="62" name="Picture 62" descr="Espérance de vie à la naissance (années), hommes, 2003 : 49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1982450"/>
          <a:ext cx="2724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2838450</xdr:colOff>
      <xdr:row>69</xdr:row>
      <xdr:rowOff>76200</xdr:rowOff>
    </xdr:to>
    <xdr:pic>
      <xdr:nvPicPr>
        <xdr:cNvPr id="63" name="Picture 63" descr="Espérance de vie à la naissance (années), femmes, 2003 : 51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2153900"/>
          <a:ext cx="28384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2781300</xdr:colOff>
      <xdr:row>70</xdr:row>
      <xdr:rowOff>76200</xdr:rowOff>
    </xdr:to>
    <xdr:pic>
      <xdr:nvPicPr>
        <xdr:cNvPr id="64" name="Picture 64" descr="Espérance de vie à la naissance (années), population totale, 2003 : 50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2325350"/>
          <a:ext cx="27813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2781300</xdr:colOff>
      <xdr:row>71</xdr:row>
      <xdr:rowOff>76200</xdr:rowOff>
    </xdr:to>
    <xdr:pic>
      <xdr:nvPicPr>
        <xdr:cNvPr id="65" name="Picture 65" descr="Espérance de vie à la naissance (années), hommes, 2003 : 50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2496800"/>
          <a:ext cx="27813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2724150</xdr:colOff>
      <xdr:row>72</xdr:row>
      <xdr:rowOff>76200</xdr:rowOff>
    </xdr:to>
    <xdr:pic>
      <xdr:nvPicPr>
        <xdr:cNvPr id="66" name="Picture 66" descr="Espérance de vie à la naissance (années), femmes, 2003 : 49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2668250"/>
          <a:ext cx="2724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2724150</xdr:colOff>
      <xdr:row>73</xdr:row>
      <xdr:rowOff>76200</xdr:rowOff>
    </xdr:to>
    <xdr:pic>
      <xdr:nvPicPr>
        <xdr:cNvPr id="67" name="Picture 67" descr="Espérance de vie à la naissance (années), population totale, 2003 : 49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2839700"/>
          <a:ext cx="2724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2667000</xdr:colOff>
      <xdr:row>74</xdr:row>
      <xdr:rowOff>76200</xdr:rowOff>
    </xdr:to>
    <xdr:pic>
      <xdr:nvPicPr>
        <xdr:cNvPr id="68" name="Picture 68" descr="Espérance de vie à la naissance (années), hommes, 2003 : 48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3011150"/>
          <a:ext cx="2667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2781300</xdr:colOff>
      <xdr:row>75</xdr:row>
      <xdr:rowOff>76200</xdr:rowOff>
    </xdr:to>
    <xdr:pic>
      <xdr:nvPicPr>
        <xdr:cNvPr id="69" name="Picture 69" descr="Espérance de vie à la naissance (années), femmes, 2003 : 50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3182600"/>
          <a:ext cx="27813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2724150</xdr:colOff>
      <xdr:row>76</xdr:row>
      <xdr:rowOff>76200</xdr:rowOff>
    </xdr:to>
    <xdr:pic>
      <xdr:nvPicPr>
        <xdr:cNvPr id="70" name="Picture 70" descr="Espérance de vie à la naissance (années), population totale, 2003 : 49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3354050"/>
          <a:ext cx="2724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2609850</xdr:colOff>
      <xdr:row>77</xdr:row>
      <xdr:rowOff>76200</xdr:rowOff>
    </xdr:to>
    <xdr:pic>
      <xdr:nvPicPr>
        <xdr:cNvPr id="71" name="Picture 71" descr="Espérance de vie à la naissance (années), hommes, 2003 : 47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3525500"/>
          <a:ext cx="26098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2781300</xdr:colOff>
      <xdr:row>78</xdr:row>
      <xdr:rowOff>76200</xdr:rowOff>
    </xdr:to>
    <xdr:pic>
      <xdr:nvPicPr>
        <xdr:cNvPr id="72" name="Picture 72" descr="Espérance de vie à la naissance (années), femmes, 2003 : 50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3696950"/>
          <a:ext cx="27813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2667000</xdr:colOff>
      <xdr:row>79</xdr:row>
      <xdr:rowOff>76200</xdr:rowOff>
    </xdr:to>
    <xdr:pic>
      <xdr:nvPicPr>
        <xdr:cNvPr id="73" name="Picture 73" descr="Espérance de vie à la naissance (années), population totale, 2003 : 4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3868400"/>
          <a:ext cx="2667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2609850</xdr:colOff>
      <xdr:row>80</xdr:row>
      <xdr:rowOff>76200</xdr:rowOff>
    </xdr:to>
    <xdr:pic>
      <xdr:nvPicPr>
        <xdr:cNvPr id="74" name="Picture 74" descr="Espérance de vie à la naissance (années), hommes, 2003 : 47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4039850"/>
          <a:ext cx="26098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2667000</xdr:colOff>
      <xdr:row>81</xdr:row>
      <xdr:rowOff>76200</xdr:rowOff>
    </xdr:to>
    <xdr:pic>
      <xdr:nvPicPr>
        <xdr:cNvPr id="75" name="Picture 75" descr="Espérance de vie à la naissance (années), femmes, 2003 : 48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4211300"/>
          <a:ext cx="2667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2609850</xdr:colOff>
      <xdr:row>82</xdr:row>
      <xdr:rowOff>76200</xdr:rowOff>
    </xdr:to>
    <xdr:pic>
      <xdr:nvPicPr>
        <xdr:cNvPr id="76" name="Picture 76" descr="Espérance de vie à la naissance (années), population totale, 2003 : 47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4382750"/>
          <a:ext cx="26098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2495550</xdr:colOff>
      <xdr:row>83</xdr:row>
      <xdr:rowOff>76200</xdr:rowOff>
    </xdr:to>
    <xdr:pic>
      <xdr:nvPicPr>
        <xdr:cNvPr id="77" name="Picture 77" descr="Espérance de vie à la naissance (années), hommes, 2003 : 45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4554200"/>
          <a:ext cx="2495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2667000</xdr:colOff>
      <xdr:row>84</xdr:row>
      <xdr:rowOff>76200</xdr:rowOff>
    </xdr:to>
    <xdr:pic>
      <xdr:nvPicPr>
        <xdr:cNvPr id="78" name="Picture 78" descr="Espérance de vie à la naissance (années), femmes, 2003 : 48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4725650"/>
          <a:ext cx="2667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2552700</xdr:colOff>
      <xdr:row>85</xdr:row>
      <xdr:rowOff>76200</xdr:rowOff>
    </xdr:to>
    <xdr:pic>
      <xdr:nvPicPr>
        <xdr:cNvPr id="79" name="Picture 79" descr="Espérance de vie à la naissance (années), population totale, 2003 : 4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4897100"/>
          <a:ext cx="25527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2447925</xdr:colOff>
      <xdr:row>86</xdr:row>
      <xdr:rowOff>76200</xdr:rowOff>
    </xdr:to>
    <xdr:pic>
      <xdr:nvPicPr>
        <xdr:cNvPr id="80" name="Picture 80" descr="Espérance de vie à la naissance (années), hommes, 2003 : 44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5068550"/>
          <a:ext cx="24479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2609850</xdr:colOff>
      <xdr:row>87</xdr:row>
      <xdr:rowOff>76200</xdr:rowOff>
    </xdr:to>
    <xdr:pic>
      <xdr:nvPicPr>
        <xdr:cNvPr id="81" name="Picture 81" descr="Espérance de vie à la naissance (années), femmes, 2003 : 47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240000"/>
          <a:ext cx="26098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2495550</xdr:colOff>
      <xdr:row>88</xdr:row>
      <xdr:rowOff>76200</xdr:rowOff>
    </xdr:to>
    <xdr:pic>
      <xdr:nvPicPr>
        <xdr:cNvPr id="82" name="Picture 82" descr="Espérance de vie à la naissance (années), population totale, 2003 : 45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5411450"/>
          <a:ext cx="2495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2447925</xdr:colOff>
      <xdr:row>89</xdr:row>
      <xdr:rowOff>76200</xdr:rowOff>
    </xdr:to>
    <xdr:pic>
      <xdr:nvPicPr>
        <xdr:cNvPr id="83" name="Picture 83" descr="Espérance de vie à la naissance (années), hommes, 2003 : 44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5582900"/>
          <a:ext cx="24479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2552700</xdr:colOff>
      <xdr:row>90</xdr:row>
      <xdr:rowOff>76200</xdr:rowOff>
    </xdr:to>
    <xdr:pic>
      <xdr:nvPicPr>
        <xdr:cNvPr id="84" name="Picture 84" descr="Espérance de vie à la naissance (années), femmes, 2003 : 46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754350"/>
          <a:ext cx="25527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2495550</xdr:colOff>
      <xdr:row>91</xdr:row>
      <xdr:rowOff>76200</xdr:rowOff>
    </xdr:to>
    <xdr:pic>
      <xdr:nvPicPr>
        <xdr:cNvPr id="85" name="Picture 85" descr="Espérance de vie à la naissance (années), population totale, 2003 : 45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5925800"/>
          <a:ext cx="2495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2333625</xdr:colOff>
      <xdr:row>92</xdr:row>
      <xdr:rowOff>76200</xdr:rowOff>
    </xdr:to>
    <xdr:pic>
      <xdr:nvPicPr>
        <xdr:cNvPr id="86" name="Picture 86" descr="Espérance de vie à la naissance (années), hommes, 2003 : 42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6097250"/>
          <a:ext cx="23336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2724150</xdr:colOff>
      <xdr:row>93</xdr:row>
      <xdr:rowOff>76200</xdr:rowOff>
    </xdr:to>
    <xdr:pic>
      <xdr:nvPicPr>
        <xdr:cNvPr id="87" name="Picture 87" descr="Espérance de vie à la naissance (années), femmes, 2003 : 49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6268700"/>
          <a:ext cx="2724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2495550</xdr:colOff>
      <xdr:row>94</xdr:row>
      <xdr:rowOff>76200</xdr:rowOff>
    </xdr:to>
    <xdr:pic>
      <xdr:nvPicPr>
        <xdr:cNvPr id="88" name="Picture 88" descr="Espérance de vie à la naissance (années), population totale, 2003 : 45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6440150"/>
          <a:ext cx="2495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2495550</xdr:colOff>
      <xdr:row>95</xdr:row>
      <xdr:rowOff>76200</xdr:rowOff>
    </xdr:to>
    <xdr:pic>
      <xdr:nvPicPr>
        <xdr:cNvPr id="89" name="Picture 89" descr="Espérance de vie à la naissance (années), hommes, 2003 : 45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6611600"/>
          <a:ext cx="2495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2552700</xdr:colOff>
      <xdr:row>96</xdr:row>
      <xdr:rowOff>76200</xdr:rowOff>
    </xdr:to>
    <xdr:pic>
      <xdr:nvPicPr>
        <xdr:cNvPr id="90" name="Picture 90" descr="Espérance de vie à la naissance (années), femmes, 2003 : 46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6783050"/>
          <a:ext cx="25527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2495550</xdr:colOff>
      <xdr:row>97</xdr:row>
      <xdr:rowOff>76200</xdr:rowOff>
    </xdr:to>
    <xdr:pic>
      <xdr:nvPicPr>
        <xdr:cNvPr id="91" name="Picture 91" descr="Espérance de vie à la naissance (années), population totale, 2003 : 45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6954500"/>
          <a:ext cx="2495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2447925</xdr:colOff>
      <xdr:row>98</xdr:row>
      <xdr:rowOff>76200</xdr:rowOff>
    </xdr:to>
    <xdr:pic>
      <xdr:nvPicPr>
        <xdr:cNvPr id="92" name="Picture 92" descr="Espérance de vie à la naissance (années), hommes, 2003 : 44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7125950"/>
          <a:ext cx="24479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2552700</xdr:colOff>
      <xdr:row>99</xdr:row>
      <xdr:rowOff>76200</xdr:rowOff>
    </xdr:to>
    <xdr:pic>
      <xdr:nvPicPr>
        <xdr:cNvPr id="93" name="Picture 93" descr="Espérance de vie à la naissance (années), femmes, 2003 : 46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7297400"/>
          <a:ext cx="25527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2495550</xdr:colOff>
      <xdr:row>100</xdr:row>
      <xdr:rowOff>76200</xdr:rowOff>
    </xdr:to>
    <xdr:pic>
      <xdr:nvPicPr>
        <xdr:cNvPr id="94" name="Picture 94" descr="Espérance de vie à la naissance (années), population totale, 2003 : 45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7468850"/>
          <a:ext cx="2495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2447925</xdr:colOff>
      <xdr:row>101</xdr:row>
      <xdr:rowOff>76200</xdr:rowOff>
    </xdr:to>
    <xdr:pic>
      <xdr:nvPicPr>
        <xdr:cNvPr id="95" name="Picture 95" descr="Espérance de vie à la naissance (années), hommes, 2003 : 44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7640300"/>
          <a:ext cx="24479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2552700</xdr:colOff>
      <xdr:row>102</xdr:row>
      <xdr:rowOff>76200</xdr:rowOff>
    </xdr:to>
    <xdr:pic>
      <xdr:nvPicPr>
        <xdr:cNvPr id="96" name="Picture 96" descr="Espérance de vie à la naissance (années), femmes, 2003 : 46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7811750"/>
          <a:ext cx="25527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2495550</xdr:colOff>
      <xdr:row>103</xdr:row>
      <xdr:rowOff>76200</xdr:rowOff>
    </xdr:to>
    <xdr:pic>
      <xdr:nvPicPr>
        <xdr:cNvPr id="97" name="Picture 97" descr="Espérance de vie à la naissance (années), population totale, 2003 : 45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7983200"/>
          <a:ext cx="2495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2390775</xdr:colOff>
      <xdr:row>104</xdr:row>
      <xdr:rowOff>76200</xdr:rowOff>
    </xdr:to>
    <xdr:pic>
      <xdr:nvPicPr>
        <xdr:cNvPr id="98" name="Picture 98" descr="Espérance de vie à la naissance (années), hommes, 2003 : 43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8154650"/>
          <a:ext cx="23907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2552700</xdr:colOff>
      <xdr:row>105</xdr:row>
      <xdr:rowOff>76200</xdr:rowOff>
    </xdr:to>
    <xdr:pic>
      <xdr:nvPicPr>
        <xdr:cNvPr id="99" name="Picture 99" descr="Espérance de vie à la naissance (années), femmes, 2003 : 46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8326100"/>
          <a:ext cx="25527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2495550</xdr:colOff>
      <xdr:row>106</xdr:row>
      <xdr:rowOff>76200</xdr:rowOff>
    </xdr:to>
    <xdr:pic>
      <xdr:nvPicPr>
        <xdr:cNvPr id="100" name="Picture 100" descr="Espérance de vie à la naissance (années), population totale, 2003 : 45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8497550"/>
          <a:ext cx="2495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2447925</xdr:colOff>
      <xdr:row>107</xdr:row>
      <xdr:rowOff>76200</xdr:rowOff>
    </xdr:to>
    <xdr:pic>
      <xdr:nvPicPr>
        <xdr:cNvPr id="101" name="Picture 101" descr="Espérance de vie à la naissance (années), hommes, 2003 : 44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8669000"/>
          <a:ext cx="24479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2552700</xdr:colOff>
      <xdr:row>108</xdr:row>
      <xdr:rowOff>76200</xdr:rowOff>
    </xdr:to>
    <xdr:pic>
      <xdr:nvPicPr>
        <xdr:cNvPr id="102" name="Picture 102" descr="Espérance de vie à la naissance (années), femmes, 2003 : 46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8840450"/>
          <a:ext cx="25527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2447925</xdr:colOff>
      <xdr:row>109</xdr:row>
      <xdr:rowOff>76200</xdr:rowOff>
    </xdr:to>
    <xdr:pic>
      <xdr:nvPicPr>
        <xdr:cNvPr id="103" name="Picture 103" descr="Espérance de vie à la naissance (années), population totale, 2003 : 44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9011900"/>
          <a:ext cx="24479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2333625</xdr:colOff>
      <xdr:row>110</xdr:row>
      <xdr:rowOff>76200</xdr:rowOff>
    </xdr:to>
    <xdr:pic>
      <xdr:nvPicPr>
        <xdr:cNvPr id="104" name="Picture 104" descr="Espérance de vie à la naissance (années), hommes, 2003 : 42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9183350"/>
          <a:ext cx="23336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2609850</xdr:colOff>
      <xdr:row>111</xdr:row>
      <xdr:rowOff>76200</xdr:rowOff>
    </xdr:to>
    <xdr:pic>
      <xdr:nvPicPr>
        <xdr:cNvPr id="105" name="Picture 105" descr="Espérance de vie à la naissance (années), femmes, 2003 : 47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9354800"/>
          <a:ext cx="26098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2333625</xdr:colOff>
      <xdr:row>112</xdr:row>
      <xdr:rowOff>76200</xdr:rowOff>
    </xdr:to>
    <xdr:pic>
      <xdr:nvPicPr>
        <xdr:cNvPr id="106" name="Picture 106" descr="Espérance de vie à la naissance (années), population totale, 2003 : 42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9526250"/>
          <a:ext cx="23336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2219325</xdr:colOff>
      <xdr:row>113</xdr:row>
      <xdr:rowOff>76200</xdr:rowOff>
    </xdr:to>
    <xdr:pic>
      <xdr:nvPicPr>
        <xdr:cNvPr id="107" name="Picture 107" descr="Espérance de vie à la naissance (années), hommes, 2003 : 40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9697700"/>
          <a:ext cx="22193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2495550</xdr:colOff>
      <xdr:row>114</xdr:row>
      <xdr:rowOff>76200</xdr:rowOff>
    </xdr:to>
    <xdr:pic>
      <xdr:nvPicPr>
        <xdr:cNvPr id="108" name="Picture 108" descr="Espérance de vie à la naissance (années), femmes, 2003 : 45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9869150"/>
          <a:ext cx="2495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2333625</xdr:colOff>
      <xdr:row>115</xdr:row>
      <xdr:rowOff>76200</xdr:rowOff>
    </xdr:to>
    <xdr:pic>
      <xdr:nvPicPr>
        <xdr:cNvPr id="109" name="Picture 109" descr="Espérance de vie à la naissance (années), population totale, 2003 : 42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0040600"/>
          <a:ext cx="23336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2333625</xdr:colOff>
      <xdr:row>116</xdr:row>
      <xdr:rowOff>76200</xdr:rowOff>
    </xdr:to>
    <xdr:pic>
      <xdr:nvPicPr>
        <xdr:cNvPr id="110" name="Picture 110" descr="Espérance de vie à la naissance (années), hommes, 2003 : 42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20212050"/>
          <a:ext cx="23336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2390775</xdr:colOff>
      <xdr:row>117</xdr:row>
      <xdr:rowOff>76200</xdr:rowOff>
    </xdr:to>
    <xdr:pic>
      <xdr:nvPicPr>
        <xdr:cNvPr id="111" name="Picture 111" descr="Espérance de vie à la naissance (années), femmes, 2003 : 43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20383500"/>
          <a:ext cx="23907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2333625</xdr:colOff>
      <xdr:row>118</xdr:row>
      <xdr:rowOff>76200</xdr:rowOff>
    </xdr:to>
    <xdr:pic>
      <xdr:nvPicPr>
        <xdr:cNvPr id="112" name="Picture 112" descr="Espérance de vie à la naissance (années), population totale, 2003 : 42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0554950"/>
          <a:ext cx="23336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2276475</xdr:colOff>
      <xdr:row>119</xdr:row>
      <xdr:rowOff>76200</xdr:rowOff>
    </xdr:to>
    <xdr:pic>
      <xdr:nvPicPr>
        <xdr:cNvPr id="113" name="Picture 113" descr="Espérance de vie à la naissance (années), hommes, 2003 : 41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20726400"/>
          <a:ext cx="22764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2333625</xdr:colOff>
      <xdr:row>120</xdr:row>
      <xdr:rowOff>76200</xdr:rowOff>
    </xdr:to>
    <xdr:pic>
      <xdr:nvPicPr>
        <xdr:cNvPr id="114" name="Picture 114" descr="Espérance de vie à la naissance (années), femmes, 2003 : 42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20897850"/>
          <a:ext cx="23336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2276475</xdr:colOff>
      <xdr:row>121</xdr:row>
      <xdr:rowOff>76200</xdr:rowOff>
    </xdr:to>
    <xdr:pic>
      <xdr:nvPicPr>
        <xdr:cNvPr id="115" name="Picture 115" descr="Espérance de vie à la naissance (années), population totale, 2003 : 41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1069300"/>
          <a:ext cx="22764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2333625</xdr:colOff>
      <xdr:row>122</xdr:row>
      <xdr:rowOff>76200</xdr:rowOff>
    </xdr:to>
    <xdr:pic>
      <xdr:nvPicPr>
        <xdr:cNvPr id="116" name="Picture 116" descr="Espérance de vie à la naissance (années), hommes, 2003 : 42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21240750"/>
          <a:ext cx="23336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2276475</xdr:colOff>
      <xdr:row>123</xdr:row>
      <xdr:rowOff>76200</xdr:rowOff>
    </xdr:to>
    <xdr:pic>
      <xdr:nvPicPr>
        <xdr:cNvPr id="117" name="Picture 117" descr="Espérance de vie à la naissance (années), femmes, 2003 : 41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21412200"/>
          <a:ext cx="22764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2276475</xdr:colOff>
      <xdr:row>124</xdr:row>
      <xdr:rowOff>76200</xdr:rowOff>
    </xdr:to>
    <xdr:pic>
      <xdr:nvPicPr>
        <xdr:cNvPr id="118" name="Picture 118" descr="Espérance de vie à la naissance (années), population totale, 2003 : 41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1583650"/>
          <a:ext cx="22764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2219325</xdr:colOff>
      <xdr:row>125</xdr:row>
      <xdr:rowOff>76200</xdr:rowOff>
    </xdr:to>
    <xdr:pic>
      <xdr:nvPicPr>
        <xdr:cNvPr id="119" name="Picture 119" descr="Espérance de vie à la naissance (années), hommes, 2003 : 40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21755100"/>
          <a:ext cx="22193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2390775</xdr:colOff>
      <xdr:row>126</xdr:row>
      <xdr:rowOff>76200</xdr:rowOff>
    </xdr:to>
    <xdr:pic>
      <xdr:nvPicPr>
        <xdr:cNvPr id="120" name="Picture 120" descr="Espérance de vie à la naissance (années), femmes, 2003 : 43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21926550"/>
          <a:ext cx="23907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2219325</xdr:colOff>
      <xdr:row>127</xdr:row>
      <xdr:rowOff>76200</xdr:rowOff>
    </xdr:to>
    <xdr:pic>
      <xdr:nvPicPr>
        <xdr:cNvPr id="121" name="Picture 121" descr="Espérance de vie à la naissance (années), population totale, 2003 : 40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2098000"/>
          <a:ext cx="22193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2114550</xdr:colOff>
      <xdr:row>128</xdr:row>
      <xdr:rowOff>76200</xdr:rowOff>
    </xdr:to>
    <xdr:pic>
      <xdr:nvPicPr>
        <xdr:cNvPr id="122" name="Picture 122" descr="Espérance de vie à la naissance (années), hommes, 2003 : 38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22269450"/>
          <a:ext cx="2114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2333625</xdr:colOff>
      <xdr:row>129</xdr:row>
      <xdr:rowOff>76200</xdr:rowOff>
    </xdr:to>
    <xdr:pic>
      <xdr:nvPicPr>
        <xdr:cNvPr id="123" name="Picture 123" descr="Espérance de vie à la naissance (années), femmes, 2003 : 42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22440900"/>
          <a:ext cx="23336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2162175</xdr:colOff>
      <xdr:row>130</xdr:row>
      <xdr:rowOff>76200</xdr:rowOff>
    </xdr:to>
    <xdr:pic>
      <xdr:nvPicPr>
        <xdr:cNvPr id="124" name="Picture 124" descr="Espérance de vie à la naissance (années), population totale, 2003 : 39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2612350"/>
          <a:ext cx="21621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2162175</xdr:colOff>
      <xdr:row>131</xdr:row>
      <xdr:rowOff>76200</xdr:rowOff>
    </xdr:to>
    <xdr:pic>
      <xdr:nvPicPr>
        <xdr:cNvPr id="125" name="Picture 125" descr="Espérance de vie à la naissance (années), hommes, 2003 : 39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22783800"/>
          <a:ext cx="21621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2162175</xdr:colOff>
      <xdr:row>132</xdr:row>
      <xdr:rowOff>76200</xdr:rowOff>
    </xdr:to>
    <xdr:pic>
      <xdr:nvPicPr>
        <xdr:cNvPr id="126" name="Picture 126" descr="Espérance de vie à la naissance (années), femmes, 2003 : 39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22955250"/>
          <a:ext cx="21621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2114550</xdr:colOff>
      <xdr:row>133</xdr:row>
      <xdr:rowOff>76200</xdr:rowOff>
    </xdr:to>
    <xdr:pic>
      <xdr:nvPicPr>
        <xdr:cNvPr id="127" name="Picture 127" descr="Espérance de vie à la naissance (années), population totale, 2003 : 3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3126700"/>
          <a:ext cx="2114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1943100</xdr:colOff>
      <xdr:row>134</xdr:row>
      <xdr:rowOff>76200</xdr:rowOff>
    </xdr:to>
    <xdr:pic>
      <xdr:nvPicPr>
        <xdr:cNvPr id="128" name="Picture 128" descr="Espérance de vie à la naissance (années), hommes, 2003 : 35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23298150"/>
          <a:ext cx="1943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2219325</xdr:colOff>
      <xdr:row>135</xdr:row>
      <xdr:rowOff>76200</xdr:rowOff>
    </xdr:to>
    <xdr:pic>
      <xdr:nvPicPr>
        <xdr:cNvPr id="129" name="Picture 129" descr="Espérance de vie à la naissance (années), femmes, 2003 : 40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23469600"/>
          <a:ext cx="22193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2114550</xdr:colOff>
      <xdr:row>136</xdr:row>
      <xdr:rowOff>76200</xdr:rowOff>
    </xdr:to>
    <xdr:pic>
      <xdr:nvPicPr>
        <xdr:cNvPr id="130" name="Picture 130" descr="Espérance de vie à la naissance (années), population totale, 2003 : 3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3641050"/>
          <a:ext cx="21145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2057400</xdr:colOff>
      <xdr:row>137</xdr:row>
      <xdr:rowOff>76200</xdr:rowOff>
    </xdr:to>
    <xdr:pic>
      <xdr:nvPicPr>
        <xdr:cNvPr id="131" name="Picture 131" descr="Espérance de vie à la naissance (années), hommes, 2003 : 37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23812500"/>
          <a:ext cx="2057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2162175</xdr:colOff>
      <xdr:row>138</xdr:row>
      <xdr:rowOff>76200</xdr:rowOff>
    </xdr:to>
    <xdr:pic>
      <xdr:nvPicPr>
        <xdr:cNvPr id="132" name="Picture 132" descr="Espérance de vie à la naissance (années), femmes, 2003 : 39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23983950"/>
          <a:ext cx="21621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2057400</xdr:colOff>
      <xdr:row>139</xdr:row>
      <xdr:rowOff>76200</xdr:rowOff>
    </xdr:to>
    <xdr:pic>
      <xdr:nvPicPr>
        <xdr:cNvPr id="133" name="Picture 133" descr="Espérance de vie à la naissance (années), population totale, 2003 : 37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4155400"/>
          <a:ext cx="2057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2057400</xdr:colOff>
      <xdr:row>140</xdr:row>
      <xdr:rowOff>76200</xdr:rowOff>
    </xdr:to>
    <xdr:pic>
      <xdr:nvPicPr>
        <xdr:cNvPr id="134" name="Picture 134" descr="Espérance de vie à la naissance (années), hommes, 2003 : 37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24326850"/>
          <a:ext cx="2057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2000250</xdr:colOff>
      <xdr:row>141</xdr:row>
      <xdr:rowOff>76200</xdr:rowOff>
    </xdr:to>
    <xdr:pic>
      <xdr:nvPicPr>
        <xdr:cNvPr id="135" name="Picture 135" descr="Espérance de vie à la naissance (années), femmes, 2003 : 36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24498300"/>
          <a:ext cx="2000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2000250</xdr:colOff>
      <xdr:row>142</xdr:row>
      <xdr:rowOff>76200</xdr:rowOff>
    </xdr:to>
    <xdr:pic>
      <xdr:nvPicPr>
        <xdr:cNvPr id="136" name="Picture 136" descr="Espérance de vie à la naissance (années), population totale, 2003 : 3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4669750"/>
          <a:ext cx="2000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2057400</xdr:colOff>
      <xdr:row>143</xdr:row>
      <xdr:rowOff>76200</xdr:rowOff>
    </xdr:to>
    <xdr:pic>
      <xdr:nvPicPr>
        <xdr:cNvPr id="137" name="Picture 137" descr="Espérance de vie à la naissance (années), hommes, 2003 : 37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24841200"/>
          <a:ext cx="2057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2000250</xdr:colOff>
      <xdr:row>144</xdr:row>
      <xdr:rowOff>76200</xdr:rowOff>
    </xdr:to>
    <xdr:pic>
      <xdr:nvPicPr>
        <xdr:cNvPr id="138" name="Picture 138" descr="Espérance de vie à la naissance (années), femmes, 2003 : 36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25012650"/>
          <a:ext cx="2000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1943100</xdr:colOff>
      <xdr:row>145</xdr:row>
      <xdr:rowOff>76200</xdr:rowOff>
    </xdr:to>
    <xdr:pic>
      <xdr:nvPicPr>
        <xdr:cNvPr id="139" name="Picture 139" descr="Espérance de vie à la naissance (années), population totale, 2003 : 35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5184100"/>
          <a:ext cx="1943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1828800</xdr:colOff>
      <xdr:row>146</xdr:row>
      <xdr:rowOff>76200</xdr:rowOff>
    </xdr:to>
    <xdr:pic>
      <xdr:nvPicPr>
        <xdr:cNvPr id="140" name="Picture 140" descr="Espérance de vie à la naissance (années), hommes, 2003 : 33.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25355550"/>
          <a:ext cx="18288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2000250</xdr:colOff>
      <xdr:row>147</xdr:row>
      <xdr:rowOff>76200</xdr:rowOff>
    </xdr:to>
    <xdr:pic>
      <xdr:nvPicPr>
        <xdr:cNvPr id="141" name="Picture 141" descr="Espérance de vie à la naissance (années), femmes, 2003 : 36.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25527000"/>
          <a:ext cx="2000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1</xdr:col>
      <xdr:colOff>4286250</xdr:colOff>
      <xdr:row>7</xdr:row>
      <xdr:rowOff>76200</xdr:rowOff>
    </xdr:to>
    <xdr:pic>
      <xdr:nvPicPr>
        <xdr:cNvPr id="1" name="Picture 1" descr="Rapport de dépendance économique (pour 100), 2003 :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095500"/>
          <a:ext cx="4286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4200525</xdr:colOff>
      <xdr:row>8</xdr:row>
      <xdr:rowOff>76200</xdr:rowOff>
    </xdr:to>
    <xdr:pic>
      <xdr:nvPicPr>
        <xdr:cNvPr id="2" name="Picture 2" descr="Rapport de dépendance économique (pour 100), 2003 :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266950"/>
          <a:ext cx="4200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4124325</xdr:colOff>
      <xdr:row>9</xdr:row>
      <xdr:rowOff>76200</xdr:rowOff>
    </xdr:to>
    <xdr:pic>
      <xdr:nvPicPr>
        <xdr:cNvPr id="3" name="Picture 3" descr="Rapport de dépendance économique (pour 100), 2003 :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438400"/>
          <a:ext cx="41243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4086225</xdr:colOff>
      <xdr:row>10</xdr:row>
      <xdr:rowOff>76200</xdr:rowOff>
    </xdr:to>
    <xdr:pic>
      <xdr:nvPicPr>
        <xdr:cNvPr id="4" name="Picture 4" descr="Rapport de dépendance économique (pour 100), 2003 :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609850"/>
          <a:ext cx="40862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3895725</xdr:colOff>
      <xdr:row>11</xdr:row>
      <xdr:rowOff>76200</xdr:rowOff>
    </xdr:to>
    <xdr:pic>
      <xdr:nvPicPr>
        <xdr:cNvPr id="5" name="Picture 5" descr="Rapport de dépendance économique (pour 100), 2003 :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781300"/>
          <a:ext cx="389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3895725</xdr:colOff>
      <xdr:row>12</xdr:row>
      <xdr:rowOff>76200</xdr:rowOff>
    </xdr:to>
    <xdr:pic>
      <xdr:nvPicPr>
        <xdr:cNvPr id="6" name="Picture 6" descr="Rapport de dépendance économique (pour 100), 2003 :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952750"/>
          <a:ext cx="389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3857625</xdr:colOff>
      <xdr:row>13</xdr:row>
      <xdr:rowOff>76200</xdr:rowOff>
    </xdr:to>
    <xdr:pic>
      <xdr:nvPicPr>
        <xdr:cNvPr id="7" name="Picture 7" descr="Rapport de dépendance économique (pour 100), 2003 :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124200"/>
          <a:ext cx="38576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3857625</xdr:colOff>
      <xdr:row>14</xdr:row>
      <xdr:rowOff>76200</xdr:rowOff>
    </xdr:to>
    <xdr:pic>
      <xdr:nvPicPr>
        <xdr:cNvPr id="8" name="Picture 8" descr="Rapport de dépendance économique (pour 100), 2003 :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295650"/>
          <a:ext cx="38576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3857625</xdr:colOff>
      <xdr:row>15</xdr:row>
      <xdr:rowOff>76200</xdr:rowOff>
    </xdr:to>
    <xdr:pic>
      <xdr:nvPicPr>
        <xdr:cNvPr id="9" name="Picture 9" descr="Rapport de dépendance économique (pour 100), 2003 :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467100"/>
          <a:ext cx="38576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3819525</xdr:colOff>
      <xdr:row>16</xdr:row>
      <xdr:rowOff>76200</xdr:rowOff>
    </xdr:to>
    <xdr:pic>
      <xdr:nvPicPr>
        <xdr:cNvPr id="10" name="Picture 10" descr="Rapport de dépendance économique (pour 100), 2003 : 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638550"/>
          <a:ext cx="381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3781425</xdr:colOff>
      <xdr:row>17</xdr:row>
      <xdr:rowOff>76200</xdr:rowOff>
    </xdr:to>
    <xdr:pic>
      <xdr:nvPicPr>
        <xdr:cNvPr id="11" name="Picture 11" descr="Rapport de dépendance économique (pour 100), 2003 : 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810000"/>
          <a:ext cx="37814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3705225</xdr:colOff>
      <xdr:row>18</xdr:row>
      <xdr:rowOff>76200</xdr:rowOff>
    </xdr:to>
    <xdr:pic>
      <xdr:nvPicPr>
        <xdr:cNvPr id="12" name="Picture 12" descr="Rapport de dépendance économique (pour 100), 2003 : 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3981450"/>
          <a:ext cx="37052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3705225</xdr:colOff>
      <xdr:row>19</xdr:row>
      <xdr:rowOff>76200</xdr:rowOff>
    </xdr:to>
    <xdr:pic>
      <xdr:nvPicPr>
        <xdr:cNvPr id="13" name="Picture 13" descr="Rapport de dépendance économique (pour 100), 2003 : 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152900"/>
          <a:ext cx="37052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3629025</xdr:colOff>
      <xdr:row>20</xdr:row>
      <xdr:rowOff>76200</xdr:rowOff>
    </xdr:to>
    <xdr:pic>
      <xdr:nvPicPr>
        <xdr:cNvPr id="14" name="Picture 14" descr="Rapport de dépendance économique (pour 100), 2003 : 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324350"/>
          <a:ext cx="36290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3543300</xdr:colOff>
      <xdr:row>21</xdr:row>
      <xdr:rowOff>76200</xdr:rowOff>
    </xdr:to>
    <xdr:pic>
      <xdr:nvPicPr>
        <xdr:cNvPr id="15" name="Picture 15" descr="Rapport de dépendance économique (pour 100), 2003 : 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495800"/>
          <a:ext cx="35433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3505200</xdr:colOff>
      <xdr:row>22</xdr:row>
      <xdr:rowOff>76200</xdr:rowOff>
    </xdr:to>
    <xdr:pic>
      <xdr:nvPicPr>
        <xdr:cNvPr id="16" name="Picture 16" descr="Rapport de dépendance économique (pour 100), 2003 : 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667250"/>
          <a:ext cx="3505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3505200</xdr:colOff>
      <xdr:row>23</xdr:row>
      <xdr:rowOff>76200</xdr:rowOff>
    </xdr:to>
    <xdr:pic>
      <xdr:nvPicPr>
        <xdr:cNvPr id="17" name="Picture 17" descr="Rapport de dépendance économique (pour 100), 2003 : 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38700"/>
          <a:ext cx="3505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3505200</xdr:colOff>
      <xdr:row>24</xdr:row>
      <xdr:rowOff>76200</xdr:rowOff>
    </xdr:to>
    <xdr:pic>
      <xdr:nvPicPr>
        <xdr:cNvPr id="18" name="Picture 18" descr="Rapport de dépendance économique (pour 100), 2003 : 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5010150"/>
          <a:ext cx="3505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3467100</xdr:colOff>
      <xdr:row>25</xdr:row>
      <xdr:rowOff>76200</xdr:rowOff>
    </xdr:to>
    <xdr:pic>
      <xdr:nvPicPr>
        <xdr:cNvPr id="19" name="Picture 19" descr="Rapport de dépendance économique (pour 100), 2003 : 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5181600"/>
          <a:ext cx="3467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3467100</xdr:colOff>
      <xdr:row>26</xdr:row>
      <xdr:rowOff>76200</xdr:rowOff>
    </xdr:to>
    <xdr:pic>
      <xdr:nvPicPr>
        <xdr:cNvPr id="20" name="Picture 20" descr="Rapport de dépendance économique (pour 100), 2003 : 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5353050"/>
          <a:ext cx="3467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3467100</xdr:colOff>
      <xdr:row>27</xdr:row>
      <xdr:rowOff>76200</xdr:rowOff>
    </xdr:to>
    <xdr:pic>
      <xdr:nvPicPr>
        <xdr:cNvPr id="21" name="Picture 21" descr="Rapport de dépendance économique (pour 100), 2003 : 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5524500"/>
          <a:ext cx="3467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3429000</xdr:colOff>
      <xdr:row>28</xdr:row>
      <xdr:rowOff>76200</xdr:rowOff>
    </xdr:to>
    <xdr:pic>
      <xdr:nvPicPr>
        <xdr:cNvPr id="22" name="Picture 22" descr="Rapport de dépendance économique (pour 100), 2003 : 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5695950"/>
          <a:ext cx="3429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3429000</xdr:colOff>
      <xdr:row>29</xdr:row>
      <xdr:rowOff>76200</xdr:rowOff>
    </xdr:to>
    <xdr:pic>
      <xdr:nvPicPr>
        <xdr:cNvPr id="23" name="Picture 23" descr="Rapport de dépendance économique (pour 100), 2003 : 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5867400"/>
          <a:ext cx="3429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3429000</xdr:colOff>
      <xdr:row>30</xdr:row>
      <xdr:rowOff>76200</xdr:rowOff>
    </xdr:to>
    <xdr:pic>
      <xdr:nvPicPr>
        <xdr:cNvPr id="24" name="Picture 24" descr="Rapport de dépendance économique (pour 100), 2003 : 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038850"/>
          <a:ext cx="3429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3390900</xdr:colOff>
      <xdr:row>31</xdr:row>
      <xdr:rowOff>76200</xdr:rowOff>
    </xdr:to>
    <xdr:pic>
      <xdr:nvPicPr>
        <xdr:cNvPr id="25" name="Picture 25" descr="Rapport de dépendance économique (pour 100), 2003 : 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210300"/>
          <a:ext cx="3390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3390900</xdr:colOff>
      <xdr:row>32</xdr:row>
      <xdr:rowOff>76200</xdr:rowOff>
    </xdr:to>
    <xdr:pic>
      <xdr:nvPicPr>
        <xdr:cNvPr id="26" name="Picture 26" descr="Rapport de dépendance économique (pour 100), 2003 : 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381750"/>
          <a:ext cx="3390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3390900</xdr:colOff>
      <xdr:row>33</xdr:row>
      <xdr:rowOff>76200</xdr:rowOff>
    </xdr:to>
    <xdr:pic>
      <xdr:nvPicPr>
        <xdr:cNvPr id="27" name="Picture 27" descr="Rapport de dépendance économique (pour 100), 2003 : 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553200"/>
          <a:ext cx="3390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3390900</xdr:colOff>
      <xdr:row>34</xdr:row>
      <xdr:rowOff>76200</xdr:rowOff>
    </xdr:to>
    <xdr:pic>
      <xdr:nvPicPr>
        <xdr:cNvPr id="28" name="Picture 28" descr="Rapport de dépendance économique (pour 100), 2003 : 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724650"/>
          <a:ext cx="3390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3352800</xdr:colOff>
      <xdr:row>35</xdr:row>
      <xdr:rowOff>76200</xdr:rowOff>
    </xdr:to>
    <xdr:pic>
      <xdr:nvPicPr>
        <xdr:cNvPr id="29" name="Picture 29" descr="Rapport de dépendance économique (pour 100), 2003 : 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6896100"/>
          <a:ext cx="33528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3314700</xdr:colOff>
      <xdr:row>36</xdr:row>
      <xdr:rowOff>76200</xdr:rowOff>
    </xdr:to>
    <xdr:pic>
      <xdr:nvPicPr>
        <xdr:cNvPr id="30" name="Picture 30" descr="Rapport de dépendance économique (pour 100), 2003 : 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067550"/>
          <a:ext cx="33147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3276600</xdr:colOff>
      <xdr:row>37</xdr:row>
      <xdr:rowOff>76200</xdr:rowOff>
    </xdr:to>
    <xdr:pic>
      <xdr:nvPicPr>
        <xdr:cNvPr id="31" name="Picture 31" descr="Rapport de dépendance économique (pour 100), 2003 : 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239000"/>
          <a:ext cx="3276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3238500</xdr:colOff>
      <xdr:row>38</xdr:row>
      <xdr:rowOff>76200</xdr:rowOff>
    </xdr:to>
    <xdr:pic>
      <xdr:nvPicPr>
        <xdr:cNvPr id="32" name="Picture 32" descr="Rapport de dépendance économique (pour 100), 2003 : 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410450"/>
          <a:ext cx="3238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3200400</xdr:colOff>
      <xdr:row>39</xdr:row>
      <xdr:rowOff>76200</xdr:rowOff>
    </xdr:to>
    <xdr:pic>
      <xdr:nvPicPr>
        <xdr:cNvPr id="33" name="Picture 33" descr="Rapport de dépendance économique (pour 100), 2003 : 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581900"/>
          <a:ext cx="3200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3162300</xdr:colOff>
      <xdr:row>40</xdr:row>
      <xdr:rowOff>76200</xdr:rowOff>
    </xdr:to>
    <xdr:pic>
      <xdr:nvPicPr>
        <xdr:cNvPr id="34" name="Picture 34" descr="Rapport de dépendance économique (pour 100), 2003 : 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753350"/>
          <a:ext cx="31623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3124200</xdr:colOff>
      <xdr:row>41</xdr:row>
      <xdr:rowOff>76200</xdr:rowOff>
    </xdr:to>
    <xdr:pic>
      <xdr:nvPicPr>
        <xdr:cNvPr id="35" name="Picture 35" descr="Rapport de dépendance économique (pour 100), 2003 : 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924800"/>
          <a:ext cx="3124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3086100</xdr:colOff>
      <xdr:row>42</xdr:row>
      <xdr:rowOff>76200</xdr:rowOff>
    </xdr:to>
    <xdr:pic>
      <xdr:nvPicPr>
        <xdr:cNvPr id="36" name="Picture 36" descr="Rapport de dépendance économique (pour 100), 2003 : 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096250"/>
          <a:ext cx="3086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3086100</xdr:colOff>
      <xdr:row>43</xdr:row>
      <xdr:rowOff>76200</xdr:rowOff>
    </xdr:to>
    <xdr:pic>
      <xdr:nvPicPr>
        <xdr:cNvPr id="37" name="Picture 37" descr="Rapport de dépendance économique (pour 100), 2003 : 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267700"/>
          <a:ext cx="3086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3086100</xdr:colOff>
      <xdr:row>44</xdr:row>
      <xdr:rowOff>76200</xdr:rowOff>
    </xdr:to>
    <xdr:pic>
      <xdr:nvPicPr>
        <xdr:cNvPr id="38" name="Picture 38" descr="Rapport de dépendance économique (pour 100), 2003 : 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439150"/>
          <a:ext cx="3086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3048000</xdr:colOff>
      <xdr:row>45</xdr:row>
      <xdr:rowOff>76200</xdr:rowOff>
    </xdr:to>
    <xdr:pic>
      <xdr:nvPicPr>
        <xdr:cNvPr id="39" name="Picture 39" descr="Rapport de dépendance économique (pour 100), 2003 : 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610600"/>
          <a:ext cx="3048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3009900</xdr:colOff>
      <xdr:row>46</xdr:row>
      <xdr:rowOff>76200</xdr:rowOff>
    </xdr:to>
    <xdr:pic>
      <xdr:nvPicPr>
        <xdr:cNvPr id="40" name="Picture 40" descr="Rapport de dépendance économique (pour 100), 2003 : 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782050"/>
          <a:ext cx="3009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2933700</xdr:colOff>
      <xdr:row>47</xdr:row>
      <xdr:rowOff>76200</xdr:rowOff>
    </xdr:to>
    <xdr:pic>
      <xdr:nvPicPr>
        <xdr:cNvPr id="41" name="Picture 41" descr="Rapport de dépendance économique (pour 100), 2003 : 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953500"/>
          <a:ext cx="29337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2857500</xdr:colOff>
      <xdr:row>48</xdr:row>
      <xdr:rowOff>76200</xdr:rowOff>
    </xdr:to>
    <xdr:pic>
      <xdr:nvPicPr>
        <xdr:cNvPr id="42" name="Picture 42" descr="Rapport de dépendance économique (pour 100), 2003 : 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9124950"/>
          <a:ext cx="2857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2276475</xdr:colOff>
      <xdr:row>49</xdr:row>
      <xdr:rowOff>76200</xdr:rowOff>
    </xdr:to>
    <xdr:pic>
      <xdr:nvPicPr>
        <xdr:cNvPr id="43" name="Picture 43" descr="Rapport de dépendance économique (pour 100), 2003 : 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9296400"/>
          <a:ext cx="22764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2238375</xdr:colOff>
      <xdr:row>50</xdr:row>
      <xdr:rowOff>76200</xdr:rowOff>
    </xdr:to>
    <xdr:pic>
      <xdr:nvPicPr>
        <xdr:cNvPr id="44" name="Picture 44" descr="Rapport de dépendance économique (pour 100), 2003 : 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9467850"/>
          <a:ext cx="2238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1771650</xdr:colOff>
      <xdr:row>51</xdr:row>
      <xdr:rowOff>76200</xdr:rowOff>
    </xdr:to>
    <xdr:pic>
      <xdr:nvPicPr>
        <xdr:cNvPr id="45" name="Picture 45" descr="Rapport de dépendance économique (pour 100), 2003 : 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9639300"/>
          <a:ext cx="17716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1771650</xdr:colOff>
      <xdr:row>52</xdr:row>
      <xdr:rowOff>76200</xdr:rowOff>
    </xdr:to>
    <xdr:pic>
      <xdr:nvPicPr>
        <xdr:cNvPr id="46" name="Picture 46" descr="Rapport de dépendance économique (pour 100), 2003 : 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9810750"/>
          <a:ext cx="17716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4"/>
  <sheetViews>
    <sheetView tabSelected="1" zoomScalePageLayoutView="0" workbookViewId="0" topLeftCell="A1">
      <selection activeCell="C25" sqref="C25"/>
    </sheetView>
  </sheetViews>
  <sheetFormatPr defaultColWidth="9.33203125" defaultRowHeight="12.75"/>
  <cols>
    <col min="1" max="1" width="2.33203125" style="0" customWidth="1"/>
    <col min="2" max="2" width="23" style="0" customWidth="1"/>
    <col min="46" max="46" width="25.66015625" style="0" customWidth="1"/>
  </cols>
  <sheetData>
    <row r="1" spans="2:46" ht="15">
      <c r="B1" s="201" t="s">
        <v>116</v>
      </c>
      <c r="C1" s="209" t="s">
        <v>286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</row>
    <row r="2" spans="2:46" ht="15">
      <c r="B2" s="201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</row>
    <row r="3" spans="2:46" ht="15">
      <c r="B3" s="201" t="s">
        <v>117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</row>
    <row r="4" spans="2:46" ht="6" customHeight="1"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</row>
    <row r="5" spans="2:46" ht="8.25" customHeight="1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</row>
    <row r="6" spans="2:46" ht="13.5" thickBot="1">
      <c r="B6" s="180" t="s">
        <v>9</v>
      </c>
      <c r="C6" s="181">
        <v>2003</v>
      </c>
      <c r="D6" s="181">
        <v>2002</v>
      </c>
      <c r="E6" s="181">
        <v>2001</v>
      </c>
      <c r="F6" s="181">
        <v>2000</v>
      </c>
      <c r="G6" s="181">
        <v>1999</v>
      </c>
      <c r="H6" s="181">
        <v>1998</v>
      </c>
      <c r="I6" s="181">
        <v>1997</v>
      </c>
      <c r="J6" s="181">
        <v>1996</v>
      </c>
      <c r="K6" s="181">
        <v>1995</v>
      </c>
      <c r="L6" s="181">
        <v>1994</v>
      </c>
      <c r="M6" s="181">
        <v>1993</v>
      </c>
      <c r="N6" s="181">
        <v>1992</v>
      </c>
      <c r="O6" s="181">
        <v>1991</v>
      </c>
      <c r="P6" s="181">
        <v>1990</v>
      </c>
      <c r="Q6" s="181">
        <v>1989</v>
      </c>
      <c r="R6" s="181">
        <v>1988</v>
      </c>
      <c r="S6" s="181">
        <v>1987</v>
      </c>
      <c r="T6" s="181">
        <v>1986</v>
      </c>
      <c r="U6" s="181">
        <v>1985</v>
      </c>
      <c r="V6" s="181">
        <v>1984</v>
      </c>
      <c r="W6" s="181">
        <v>1983</v>
      </c>
      <c r="X6" s="181">
        <v>1982</v>
      </c>
      <c r="Y6" s="181">
        <v>1981</v>
      </c>
      <c r="Z6" s="181">
        <v>1980</v>
      </c>
      <c r="AA6" s="181">
        <v>1979</v>
      </c>
      <c r="AB6" s="181">
        <v>1978</v>
      </c>
      <c r="AC6" s="181">
        <v>1977</v>
      </c>
      <c r="AD6" s="181">
        <v>1976</v>
      </c>
      <c r="AE6" s="181">
        <v>1975</v>
      </c>
      <c r="AF6" s="181">
        <v>1974</v>
      </c>
      <c r="AG6" s="181">
        <v>1973</v>
      </c>
      <c r="AH6" s="181">
        <v>1972</v>
      </c>
      <c r="AI6" s="181">
        <v>1971</v>
      </c>
      <c r="AJ6" s="181">
        <v>1970</v>
      </c>
      <c r="AK6" s="181">
        <v>1969</v>
      </c>
      <c r="AL6" s="181">
        <v>1968</v>
      </c>
      <c r="AM6" s="181">
        <v>1967</v>
      </c>
      <c r="AN6" s="181">
        <v>1966</v>
      </c>
      <c r="AO6" s="181">
        <v>1965</v>
      </c>
      <c r="AP6" s="181">
        <v>1964</v>
      </c>
      <c r="AQ6" s="181">
        <v>1963</v>
      </c>
      <c r="AR6" s="181">
        <v>1962</v>
      </c>
      <c r="AS6" s="181">
        <v>1961</v>
      </c>
      <c r="AT6" s="182" t="s">
        <v>6</v>
      </c>
    </row>
    <row r="7" spans="2:46" ht="13.5" thickTop="1">
      <c r="B7" s="169" t="s">
        <v>169</v>
      </c>
      <c r="C7" s="183">
        <v>31800</v>
      </c>
      <c r="D7" s="183">
        <v>31266</v>
      </c>
      <c r="E7" s="183">
        <v>30746</v>
      </c>
      <c r="F7" s="183">
        <v>30245</v>
      </c>
      <c r="G7" s="183">
        <v>29766</v>
      </c>
      <c r="H7" s="183">
        <v>29304</v>
      </c>
      <c r="I7" s="183">
        <v>28847</v>
      </c>
      <c r="J7" s="183">
        <v>28376</v>
      </c>
      <c r="K7" s="184">
        <v>27878</v>
      </c>
      <c r="L7" s="184">
        <v>27350</v>
      </c>
      <c r="M7" s="184">
        <v>26794</v>
      </c>
      <c r="N7" s="184">
        <v>26216</v>
      </c>
      <c r="O7" s="184">
        <v>25621</v>
      </c>
      <c r="P7" s="184">
        <v>25017</v>
      </c>
      <c r="Q7" s="184">
        <v>24405</v>
      </c>
      <c r="R7" s="184">
        <v>23785</v>
      </c>
      <c r="S7" s="184">
        <v>23158</v>
      </c>
      <c r="T7" s="184">
        <v>22524</v>
      </c>
      <c r="U7" s="184">
        <v>21887</v>
      </c>
      <c r="V7" s="184">
        <v>21245</v>
      </c>
      <c r="W7" s="184">
        <v>20604</v>
      </c>
      <c r="X7" s="184">
        <v>19968</v>
      </c>
      <c r="Y7" s="184">
        <v>19345</v>
      </c>
      <c r="Z7" s="184">
        <v>18740</v>
      </c>
      <c r="AA7" s="184">
        <v>18156</v>
      </c>
      <c r="AB7" s="184">
        <v>17593</v>
      </c>
      <c r="AC7" s="184">
        <v>17050</v>
      </c>
      <c r="AD7" s="184">
        <v>16526</v>
      </c>
      <c r="AE7" s="184">
        <v>16018</v>
      </c>
      <c r="AF7" s="184">
        <v>15528</v>
      </c>
      <c r="AG7" s="184">
        <v>15057</v>
      </c>
      <c r="AH7" s="184">
        <v>14604</v>
      </c>
      <c r="AI7" s="184">
        <v>14168</v>
      </c>
      <c r="AJ7" s="184">
        <v>13746</v>
      </c>
      <c r="AK7" s="184">
        <v>13338</v>
      </c>
      <c r="AL7" s="184">
        <v>12944</v>
      </c>
      <c r="AM7" s="184">
        <v>12572</v>
      </c>
      <c r="AN7" s="184">
        <v>12230</v>
      </c>
      <c r="AO7" s="184">
        <v>11923</v>
      </c>
      <c r="AP7" s="184">
        <v>11655</v>
      </c>
      <c r="AQ7" s="184">
        <v>11421</v>
      </c>
      <c r="AR7" s="184">
        <v>11210</v>
      </c>
      <c r="AS7" s="184">
        <v>11007</v>
      </c>
      <c r="AT7" s="169" t="s">
        <v>170</v>
      </c>
    </row>
    <row r="8" spans="2:46" ht="12.75">
      <c r="B8" s="169" t="s">
        <v>171</v>
      </c>
      <c r="C8" s="183">
        <v>13625</v>
      </c>
      <c r="D8" s="183">
        <v>13184</v>
      </c>
      <c r="E8" s="183">
        <v>12768</v>
      </c>
      <c r="F8" s="183">
        <v>12386</v>
      </c>
      <c r="G8" s="183">
        <v>12043</v>
      </c>
      <c r="H8" s="183">
        <v>11734</v>
      </c>
      <c r="I8" s="183">
        <v>11447</v>
      </c>
      <c r="J8" s="183">
        <v>11162</v>
      </c>
      <c r="K8" s="184">
        <v>10868</v>
      </c>
      <c r="L8" s="184">
        <v>10558</v>
      </c>
      <c r="M8" s="184">
        <v>10236</v>
      </c>
      <c r="N8" s="184">
        <v>9915</v>
      </c>
      <c r="O8" s="184">
        <v>9612</v>
      </c>
      <c r="P8" s="184">
        <v>9340</v>
      </c>
      <c r="Q8" s="184">
        <v>9105</v>
      </c>
      <c r="R8" s="184">
        <v>8899</v>
      </c>
      <c r="S8" s="184">
        <v>8709</v>
      </c>
      <c r="T8" s="184">
        <v>8514</v>
      </c>
      <c r="U8" s="184">
        <v>8299</v>
      </c>
      <c r="V8" s="184">
        <v>8059</v>
      </c>
      <c r="W8" s="184">
        <v>7801</v>
      </c>
      <c r="X8" s="184">
        <v>7536</v>
      </c>
      <c r="Y8" s="184">
        <v>7281</v>
      </c>
      <c r="Z8" s="184">
        <v>7048</v>
      </c>
      <c r="AA8" s="184">
        <v>6840</v>
      </c>
      <c r="AB8" s="184">
        <v>6654</v>
      </c>
      <c r="AC8" s="184">
        <v>6487</v>
      </c>
      <c r="AD8" s="184">
        <v>6333</v>
      </c>
      <c r="AE8" s="184">
        <v>6187</v>
      </c>
      <c r="AF8" s="184">
        <v>6049</v>
      </c>
      <c r="AG8" s="184">
        <v>5920</v>
      </c>
      <c r="AH8" s="184">
        <v>5800</v>
      </c>
      <c r="AI8" s="184">
        <v>5690</v>
      </c>
      <c r="AJ8" s="184">
        <v>5588</v>
      </c>
      <c r="AK8" s="184">
        <v>5495</v>
      </c>
      <c r="AL8" s="184">
        <v>5410</v>
      </c>
      <c r="AM8" s="184">
        <v>5330</v>
      </c>
      <c r="AN8" s="184">
        <v>5254</v>
      </c>
      <c r="AO8" s="184">
        <v>5180</v>
      </c>
      <c r="AP8" s="184">
        <v>5107</v>
      </c>
      <c r="AQ8" s="184">
        <v>5035</v>
      </c>
      <c r="AR8" s="184">
        <v>4963</v>
      </c>
      <c r="AS8" s="184">
        <v>4890</v>
      </c>
      <c r="AT8" s="169" t="s">
        <v>171</v>
      </c>
    </row>
    <row r="9" spans="2:46" ht="12.75">
      <c r="B9" s="169" t="s">
        <v>172</v>
      </c>
      <c r="C9" s="183">
        <v>6736</v>
      </c>
      <c r="D9" s="183">
        <v>6558</v>
      </c>
      <c r="E9" s="183">
        <v>6387</v>
      </c>
      <c r="F9" s="183">
        <v>6222</v>
      </c>
      <c r="G9" s="183">
        <v>6066</v>
      </c>
      <c r="H9" s="183">
        <v>5917</v>
      </c>
      <c r="I9" s="183">
        <v>5772</v>
      </c>
      <c r="J9" s="183">
        <v>5624</v>
      </c>
      <c r="K9" s="184">
        <v>5470</v>
      </c>
      <c r="L9" s="184">
        <v>5307</v>
      </c>
      <c r="M9" s="184">
        <v>5139</v>
      </c>
      <c r="N9" s="184">
        <v>4969</v>
      </c>
      <c r="O9" s="184">
        <v>4804</v>
      </c>
      <c r="P9" s="184">
        <v>4650</v>
      </c>
      <c r="Q9" s="184">
        <v>4508</v>
      </c>
      <c r="R9" s="184">
        <v>4376</v>
      </c>
      <c r="S9" s="184">
        <v>4252</v>
      </c>
      <c r="T9" s="184">
        <v>4133</v>
      </c>
      <c r="U9" s="184">
        <v>4014</v>
      </c>
      <c r="V9" s="184">
        <v>3896</v>
      </c>
      <c r="W9" s="184">
        <v>3780</v>
      </c>
      <c r="X9" s="184">
        <v>3667</v>
      </c>
      <c r="Y9" s="184">
        <v>3559</v>
      </c>
      <c r="Z9" s="184">
        <v>3459</v>
      </c>
      <c r="AA9" s="184">
        <v>3366</v>
      </c>
      <c r="AB9" s="184">
        <v>3279</v>
      </c>
      <c r="AC9" s="184">
        <v>3198</v>
      </c>
      <c r="AD9" s="184">
        <v>3121</v>
      </c>
      <c r="AE9" s="184">
        <v>3046</v>
      </c>
      <c r="AF9" s="184">
        <v>2973</v>
      </c>
      <c r="AG9" s="184">
        <v>2902</v>
      </c>
      <c r="AH9" s="184">
        <v>2834</v>
      </c>
      <c r="AI9" s="184">
        <v>2768</v>
      </c>
      <c r="AJ9" s="184">
        <v>2705</v>
      </c>
      <c r="AK9" s="184">
        <v>2644</v>
      </c>
      <c r="AL9" s="184">
        <v>2586</v>
      </c>
      <c r="AM9" s="184">
        <v>2531</v>
      </c>
      <c r="AN9" s="184">
        <v>2479</v>
      </c>
      <c r="AO9" s="184">
        <v>2430</v>
      </c>
      <c r="AP9" s="184">
        <v>2385</v>
      </c>
      <c r="AQ9" s="184">
        <v>2344</v>
      </c>
      <c r="AR9" s="184">
        <v>2305</v>
      </c>
      <c r="AS9" s="184">
        <v>2270</v>
      </c>
      <c r="AT9" s="169" t="s">
        <v>173</v>
      </c>
    </row>
    <row r="10" spans="2:46" ht="12.75">
      <c r="B10" s="169" t="s">
        <v>174</v>
      </c>
      <c r="C10" s="183">
        <v>1785</v>
      </c>
      <c r="D10" s="183">
        <v>1770</v>
      </c>
      <c r="E10" s="183">
        <v>1750</v>
      </c>
      <c r="F10" s="183">
        <v>1725</v>
      </c>
      <c r="G10" s="183">
        <v>1697</v>
      </c>
      <c r="H10" s="183">
        <v>1663</v>
      </c>
      <c r="I10" s="183">
        <v>1627</v>
      </c>
      <c r="J10" s="183">
        <v>1589</v>
      </c>
      <c r="K10" s="184">
        <v>1550</v>
      </c>
      <c r="L10" s="184">
        <v>1511</v>
      </c>
      <c r="M10" s="184">
        <v>1472</v>
      </c>
      <c r="N10" s="184">
        <v>1433</v>
      </c>
      <c r="O10" s="184">
        <v>1393</v>
      </c>
      <c r="P10" s="184">
        <v>1354</v>
      </c>
      <c r="Q10" s="184">
        <v>1316</v>
      </c>
      <c r="R10" s="184">
        <v>1278</v>
      </c>
      <c r="S10" s="184">
        <v>1240</v>
      </c>
      <c r="T10" s="184">
        <v>1203</v>
      </c>
      <c r="U10" s="184">
        <v>1166</v>
      </c>
      <c r="V10" s="184">
        <v>1129</v>
      </c>
      <c r="W10" s="184">
        <v>1092</v>
      </c>
      <c r="X10" s="184">
        <v>1057</v>
      </c>
      <c r="Y10" s="184">
        <v>1022</v>
      </c>
      <c r="Z10" s="184">
        <v>987</v>
      </c>
      <c r="AA10" s="184">
        <v>954</v>
      </c>
      <c r="AB10" s="184">
        <v>921</v>
      </c>
      <c r="AC10" s="184">
        <v>890</v>
      </c>
      <c r="AD10" s="184">
        <v>859</v>
      </c>
      <c r="AE10" s="184">
        <v>830</v>
      </c>
      <c r="AF10" s="184">
        <v>801</v>
      </c>
      <c r="AG10" s="184">
        <v>774</v>
      </c>
      <c r="AH10" s="184">
        <v>748</v>
      </c>
      <c r="AI10" s="184">
        <v>723</v>
      </c>
      <c r="AJ10" s="184">
        <v>700</v>
      </c>
      <c r="AK10" s="184">
        <v>678</v>
      </c>
      <c r="AL10" s="184">
        <v>658</v>
      </c>
      <c r="AM10" s="184">
        <v>639</v>
      </c>
      <c r="AN10" s="184">
        <v>621</v>
      </c>
      <c r="AO10" s="184">
        <v>604</v>
      </c>
      <c r="AP10" s="184">
        <v>587</v>
      </c>
      <c r="AQ10" s="184">
        <v>572</v>
      </c>
      <c r="AR10" s="184">
        <v>557</v>
      </c>
      <c r="AS10" s="184">
        <v>543</v>
      </c>
      <c r="AT10" s="169" t="s">
        <v>174</v>
      </c>
    </row>
    <row r="11" spans="2:46" ht="12.75">
      <c r="B11" s="169" t="s">
        <v>175</v>
      </c>
      <c r="C11" s="183">
        <v>13002</v>
      </c>
      <c r="D11" s="183">
        <v>12624</v>
      </c>
      <c r="E11" s="183">
        <v>12259</v>
      </c>
      <c r="F11" s="183">
        <v>11905</v>
      </c>
      <c r="G11" s="183">
        <v>11563</v>
      </c>
      <c r="H11" s="183">
        <v>11233</v>
      </c>
      <c r="I11" s="183">
        <v>10913</v>
      </c>
      <c r="J11" s="183">
        <v>10603</v>
      </c>
      <c r="K11" s="184">
        <v>10302</v>
      </c>
      <c r="L11" s="184">
        <v>10010</v>
      </c>
      <c r="M11" s="184">
        <v>9726</v>
      </c>
      <c r="N11" s="184">
        <v>9451</v>
      </c>
      <c r="O11" s="184">
        <v>9182</v>
      </c>
      <c r="P11" s="184">
        <v>8921</v>
      </c>
      <c r="Q11" s="184">
        <v>8665</v>
      </c>
      <c r="R11" s="184">
        <v>8417</v>
      </c>
      <c r="S11" s="184">
        <v>8177</v>
      </c>
      <c r="T11" s="184">
        <v>7948</v>
      </c>
      <c r="U11" s="184">
        <v>7731</v>
      </c>
      <c r="V11" s="184">
        <v>7527</v>
      </c>
      <c r="W11" s="184">
        <v>7336</v>
      </c>
      <c r="X11" s="184">
        <v>7155</v>
      </c>
      <c r="Y11" s="184">
        <v>6984</v>
      </c>
      <c r="Z11" s="184">
        <v>6820</v>
      </c>
      <c r="AA11" s="184">
        <v>6664</v>
      </c>
      <c r="AB11" s="184">
        <v>6515</v>
      </c>
      <c r="AC11" s="184">
        <v>6371</v>
      </c>
      <c r="AD11" s="184">
        <v>6231</v>
      </c>
      <c r="AE11" s="184">
        <v>6094</v>
      </c>
      <c r="AF11" s="184">
        <v>5958</v>
      </c>
      <c r="AG11" s="184">
        <v>5824</v>
      </c>
      <c r="AH11" s="184">
        <v>5692</v>
      </c>
      <c r="AI11" s="184">
        <v>5564</v>
      </c>
      <c r="AJ11" s="184">
        <v>5441</v>
      </c>
      <c r="AK11" s="184">
        <v>5322</v>
      </c>
      <c r="AL11" s="184">
        <v>5207</v>
      </c>
      <c r="AM11" s="184">
        <v>5097</v>
      </c>
      <c r="AN11" s="184">
        <v>4992</v>
      </c>
      <c r="AO11" s="184">
        <v>4892</v>
      </c>
      <c r="AP11" s="184">
        <v>4797</v>
      </c>
      <c r="AQ11" s="184">
        <v>4707</v>
      </c>
      <c r="AR11" s="184">
        <v>4623</v>
      </c>
      <c r="AS11" s="184">
        <v>4545</v>
      </c>
      <c r="AT11" s="169" t="s">
        <v>175</v>
      </c>
    </row>
    <row r="12" spans="2:46" ht="12.75">
      <c r="B12" s="169" t="s">
        <v>176</v>
      </c>
      <c r="C12" s="183">
        <v>6825</v>
      </c>
      <c r="D12" s="183">
        <v>6602</v>
      </c>
      <c r="E12" s="183">
        <v>6412</v>
      </c>
      <c r="F12" s="183">
        <v>6267</v>
      </c>
      <c r="G12" s="183">
        <v>6169</v>
      </c>
      <c r="H12" s="183">
        <v>6114</v>
      </c>
      <c r="I12" s="183">
        <v>6085</v>
      </c>
      <c r="J12" s="183">
        <v>6060</v>
      </c>
      <c r="K12" s="184">
        <v>6024</v>
      </c>
      <c r="L12" s="184">
        <v>5970</v>
      </c>
      <c r="M12" s="184">
        <v>5903</v>
      </c>
      <c r="N12" s="184">
        <v>5819</v>
      </c>
      <c r="O12" s="184">
        <v>5721</v>
      </c>
      <c r="P12" s="184">
        <v>5609</v>
      </c>
      <c r="Q12" s="184">
        <v>5483</v>
      </c>
      <c r="R12" s="184">
        <v>5342</v>
      </c>
      <c r="S12" s="184">
        <v>5190</v>
      </c>
      <c r="T12" s="184">
        <v>5032</v>
      </c>
      <c r="U12" s="184">
        <v>4873</v>
      </c>
      <c r="V12" s="184">
        <v>4714</v>
      </c>
      <c r="W12" s="184">
        <v>4557</v>
      </c>
      <c r="X12" s="184">
        <v>4404</v>
      </c>
      <c r="Y12" s="184">
        <v>4261</v>
      </c>
      <c r="Z12" s="184">
        <v>4130</v>
      </c>
      <c r="AA12" s="184">
        <v>4012</v>
      </c>
      <c r="AB12" s="184">
        <v>3908</v>
      </c>
      <c r="AC12" s="184">
        <v>3817</v>
      </c>
      <c r="AD12" s="184">
        <v>3742</v>
      </c>
      <c r="AE12" s="184">
        <v>3680</v>
      </c>
      <c r="AF12" s="184">
        <v>3635</v>
      </c>
      <c r="AG12" s="184">
        <v>3603</v>
      </c>
      <c r="AH12" s="184">
        <v>3577</v>
      </c>
      <c r="AI12" s="184">
        <v>3550</v>
      </c>
      <c r="AJ12" s="184">
        <v>3514</v>
      </c>
      <c r="AK12" s="184">
        <v>3465</v>
      </c>
      <c r="AL12" s="184">
        <v>3407</v>
      </c>
      <c r="AM12" s="184">
        <v>3341</v>
      </c>
      <c r="AN12" s="184">
        <v>3275</v>
      </c>
      <c r="AO12" s="184">
        <v>3213</v>
      </c>
      <c r="AP12" s="184">
        <v>3154</v>
      </c>
      <c r="AQ12" s="184">
        <v>3099</v>
      </c>
      <c r="AR12" s="184">
        <v>3045</v>
      </c>
      <c r="AS12" s="184">
        <v>2993</v>
      </c>
      <c r="AT12" s="169" t="s">
        <v>176</v>
      </c>
    </row>
    <row r="13" spans="2:46" ht="12.75">
      <c r="B13" s="169" t="s">
        <v>177</v>
      </c>
      <c r="C13" s="183">
        <v>16018</v>
      </c>
      <c r="D13" s="183">
        <v>15729</v>
      </c>
      <c r="E13" s="183">
        <v>15429</v>
      </c>
      <c r="F13" s="183">
        <v>15117</v>
      </c>
      <c r="G13" s="183">
        <v>14793</v>
      </c>
      <c r="H13" s="183">
        <v>14458</v>
      </c>
      <c r="I13" s="183">
        <v>14115</v>
      </c>
      <c r="J13" s="183">
        <v>13766</v>
      </c>
      <c r="K13" s="184">
        <v>13414</v>
      </c>
      <c r="L13" s="184">
        <v>13060</v>
      </c>
      <c r="M13" s="184">
        <v>12706</v>
      </c>
      <c r="N13" s="184">
        <v>12354</v>
      </c>
      <c r="O13" s="184">
        <v>12005</v>
      </c>
      <c r="P13" s="184">
        <v>11661</v>
      </c>
      <c r="Q13" s="184">
        <v>11324</v>
      </c>
      <c r="R13" s="184">
        <v>10994</v>
      </c>
      <c r="S13" s="184">
        <v>10673</v>
      </c>
      <c r="T13" s="184">
        <v>10364</v>
      </c>
      <c r="U13" s="184">
        <v>10067</v>
      </c>
      <c r="V13" s="184">
        <v>9785</v>
      </c>
      <c r="W13" s="184">
        <v>9516</v>
      </c>
      <c r="X13" s="184">
        <v>9257</v>
      </c>
      <c r="Y13" s="184">
        <v>9004</v>
      </c>
      <c r="Z13" s="184">
        <v>8754</v>
      </c>
      <c r="AA13" s="184">
        <v>8504</v>
      </c>
      <c r="AB13" s="184">
        <v>8257</v>
      </c>
      <c r="AC13" s="184">
        <v>8016</v>
      </c>
      <c r="AD13" s="184">
        <v>7783</v>
      </c>
      <c r="AE13" s="184">
        <v>7563</v>
      </c>
      <c r="AF13" s="184">
        <v>7356</v>
      </c>
      <c r="AG13" s="184">
        <v>7160</v>
      </c>
      <c r="AH13" s="184">
        <v>6976</v>
      </c>
      <c r="AI13" s="184">
        <v>6800</v>
      </c>
      <c r="AJ13" s="184">
        <v>6631</v>
      </c>
      <c r="AK13" s="184">
        <v>6469</v>
      </c>
      <c r="AL13" s="184">
        <v>6315</v>
      </c>
      <c r="AM13" s="184">
        <v>6167</v>
      </c>
      <c r="AN13" s="184">
        <v>6026</v>
      </c>
      <c r="AO13" s="184">
        <v>5891</v>
      </c>
      <c r="AP13" s="184">
        <v>5762</v>
      </c>
      <c r="AQ13" s="184">
        <v>5638</v>
      </c>
      <c r="AR13" s="184">
        <v>5520</v>
      </c>
      <c r="AS13" s="184">
        <v>5408</v>
      </c>
      <c r="AT13" s="169" t="s">
        <v>178</v>
      </c>
    </row>
    <row r="14" spans="2:46" ht="12.75">
      <c r="B14" s="169" t="s">
        <v>179</v>
      </c>
      <c r="C14" s="183">
        <v>463</v>
      </c>
      <c r="D14" s="183">
        <v>454</v>
      </c>
      <c r="E14" s="183">
        <v>445</v>
      </c>
      <c r="F14" s="183">
        <v>436</v>
      </c>
      <c r="G14" s="183">
        <v>427</v>
      </c>
      <c r="H14" s="183">
        <v>418</v>
      </c>
      <c r="I14" s="183">
        <v>409</v>
      </c>
      <c r="J14" s="183">
        <v>400</v>
      </c>
      <c r="K14" s="184">
        <v>391</v>
      </c>
      <c r="L14" s="184">
        <v>383</v>
      </c>
      <c r="M14" s="184">
        <v>374</v>
      </c>
      <c r="N14" s="184">
        <v>365</v>
      </c>
      <c r="O14" s="184">
        <v>357</v>
      </c>
      <c r="P14" s="184">
        <v>349</v>
      </c>
      <c r="Q14" s="184">
        <v>342</v>
      </c>
      <c r="R14" s="184">
        <v>335</v>
      </c>
      <c r="S14" s="184">
        <v>328</v>
      </c>
      <c r="T14" s="184">
        <v>322</v>
      </c>
      <c r="U14" s="184">
        <v>316</v>
      </c>
      <c r="V14" s="184">
        <v>310</v>
      </c>
      <c r="W14" s="184">
        <v>304</v>
      </c>
      <c r="X14" s="184">
        <v>298</v>
      </c>
      <c r="Y14" s="184">
        <v>293</v>
      </c>
      <c r="Z14" s="184">
        <v>289</v>
      </c>
      <c r="AA14" s="184">
        <v>286</v>
      </c>
      <c r="AB14" s="184">
        <v>283</v>
      </c>
      <c r="AC14" s="184">
        <v>281</v>
      </c>
      <c r="AD14" s="184">
        <v>279</v>
      </c>
      <c r="AE14" s="184">
        <v>278</v>
      </c>
      <c r="AF14" s="184">
        <v>277</v>
      </c>
      <c r="AG14" s="184">
        <v>275</v>
      </c>
      <c r="AH14" s="184">
        <v>274</v>
      </c>
      <c r="AI14" s="184">
        <v>271</v>
      </c>
      <c r="AJ14" s="184">
        <v>267</v>
      </c>
      <c r="AK14" s="184">
        <v>261</v>
      </c>
      <c r="AL14" s="184">
        <v>254</v>
      </c>
      <c r="AM14" s="184">
        <v>245</v>
      </c>
      <c r="AN14" s="184">
        <v>237</v>
      </c>
      <c r="AO14" s="184">
        <v>229</v>
      </c>
      <c r="AP14" s="184">
        <v>222</v>
      </c>
      <c r="AQ14" s="184">
        <v>215</v>
      </c>
      <c r="AR14" s="184">
        <v>208</v>
      </c>
      <c r="AS14" s="184">
        <v>202</v>
      </c>
      <c r="AT14" s="169" t="s">
        <v>180</v>
      </c>
    </row>
    <row r="15" spans="2:46" ht="12.75">
      <c r="B15" s="169" t="s">
        <v>181</v>
      </c>
      <c r="C15" s="184">
        <v>3865</v>
      </c>
      <c r="D15" s="184">
        <v>3819</v>
      </c>
      <c r="E15" s="184">
        <v>3770</v>
      </c>
      <c r="F15" s="184">
        <v>3715</v>
      </c>
      <c r="G15" s="184">
        <v>3653</v>
      </c>
      <c r="H15" s="184">
        <v>3585</v>
      </c>
      <c r="I15" s="184">
        <v>3511</v>
      </c>
      <c r="J15" s="184">
        <v>3434</v>
      </c>
      <c r="K15" s="184">
        <v>3354</v>
      </c>
      <c r="L15" s="184">
        <v>3271</v>
      </c>
      <c r="M15" s="184">
        <v>3186</v>
      </c>
      <c r="N15" s="184">
        <v>3100</v>
      </c>
      <c r="O15" s="184">
        <v>3018</v>
      </c>
      <c r="P15" s="184">
        <v>2943</v>
      </c>
      <c r="Q15" s="184">
        <v>2876</v>
      </c>
      <c r="R15" s="184">
        <v>2815</v>
      </c>
      <c r="S15" s="184">
        <v>2758</v>
      </c>
      <c r="T15" s="184">
        <v>2701</v>
      </c>
      <c r="U15" s="184">
        <v>2641</v>
      </c>
      <c r="V15" s="184">
        <v>2575</v>
      </c>
      <c r="W15" s="184">
        <v>2507</v>
      </c>
      <c r="X15" s="184">
        <v>2437</v>
      </c>
      <c r="Y15" s="184">
        <v>2369</v>
      </c>
      <c r="Z15" s="184">
        <v>2306</v>
      </c>
      <c r="AA15" s="184">
        <v>2248</v>
      </c>
      <c r="AB15" s="184">
        <v>2195</v>
      </c>
      <c r="AC15" s="184">
        <v>2145</v>
      </c>
      <c r="AD15" s="184">
        <v>2099</v>
      </c>
      <c r="AE15" s="184">
        <v>2056</v>
      </c>
      <c r="AF15" s="184">
        <v>2016</v>
      </c>
      <c r="AG15" s="184">
        <v>1978</v>
      </c>
      <c r="AH15" s="184">
        <v>1943</v>
      </c>
      <c r="AI15" s="184">
        <v>1907</v>
      </c>
      <c r="AJ15" s="184">
        <v>1871</v>
      </c>
      <c r="AK15" s="184">
        <v>1834</v>
      </c>
      <c r="AL15" s="184">
        <v>1796</v>
      </c>
      <c r="AM15" s="184">
        <v>1758</v>
      </c>
      <c r="AN15" s="184">
        <v>1720</v>
      </c>
      <c r="AO15" s="184">
        <v>1685</v>
      </c>
      <c r="AP15" s="184">
        <v>1651</v>
      </c>
      <c r="AQ15" s="184">
        <v>1618</v>
      </c>
      <c r="AR15" s="184">
        <v>1587</v>
      </c>
      <c r="AS15" s="184">
        <v>1558</v>
      </c>
      <c r="AT15" s="169" t="s">
        <v>182</v>
      </c>
    </row>
    <row r="16" spans="2:46" ht="12.75">
      <c r="B16" s="169" t="s">
        <v>183</v>
      </c>
      <c r="C16" s="184">
        <v>8598</v>
      </c>
      <c r="D16" s="184">
        <v>8348</v>
      </c>
      <c r="E16" s="184">
        <v>8103</v>
      </c>
      <c r="F16" s="184">
        <v>7861</v>
      </c>
      <c r="G16" s="184">
        <v>7623</v>
      </c>
      <c r="H16" s="184">
        <v>7389</v>
      </c>
      <c r="I16" s="184">
        <v>7161</v>
      </c>
      <c r="J16" s="184">
        <v>6941</v>
      </c>
      <c r="K16" s="184">
        <v>6731</v>
      </c>
      <c r="L16" s="184">
        <v>6533</v>
      </c>
      <c r="M16" s="184">
        <v>6346</v>
      </c>
      <c r="N16" s="184">
        <v>6167</v>
      </c>
      <c r="O16" s="184">
        <v>5993</v>
      </c>
      <c r="P16" s="184">
        <v>5822</v>
      </c>
      <c r="Q16" s="184">
        <v>5652</v>
      </c>
      <c r="R16" s="184">
        <v>5485</v>
      </c>
      <c r="S16" s="184">
        <v>5324</v>
      </c>
      <c r="T16" s="184">
        <v>5172</v>
      </c>
      <c r="U16" s="184">
        <v>5034</v>
      </c>
      <c r="V16" s="184">
        <v>4909</v>
      </c>
      <c r="W16" s="184">
        <v>4796</v>
      </c>
      <c r="X16" s="184">
        <v>4693</v>
      </c>
      <c r="Y16" s="184">
        <v>4597</v>
      </c>
      <c r="Z16" s="184">
        <v>4505</v>
      </c>
      <c r="AA16" s="184">
        <v>4418</v>
      </c>
      <c r="AB16" s="184">
        <v>4335</v>
      </c>
      <c r="AC16" s="184">
        <v>4255</v>
      </c>
      <c r="AD16" s="184">
        <v>4175</v>
      </c>
      <c r="AE16" s="184">
        <v>4096</v>
      </c>
      <c r="AF16" s="184">
        <v>4016</v>
      </c>
      <c r="AG16" s="184">
        <v>3935</v>
      </c>
      <c r="AH16" s="184">
        <v>3854</v>
      </c>
      <c r="AI16" s="184">
        <v>3774</v>
      </c>
      <c r="AJ16" s="184">
        <v>3697</v>
      </c>
      <c r="AK16" s="184">
        <v>3621</v>
      </c>
      <c r="AL16" s="184">
        <v>3548</v>
      </c>
      <c r="AM16" s="184">
        <v>3477</v>
      </c>
      <c r="AN16" s="184">
        <v>3409</v>
      </c>
      <c r="AO16" s="184">
        <v>3344</v>
      </c>
      <c r="AP16" s="184">
        <v>3282</v>
      </c>
      <c r="AQ16" s="184">
        <v>3224</v>
      </c>
      <c r="AR16" s="184">
        <v>3168</v>
      </c>
      <c r="AS16" s="184">
        <v>3115</v>
      </c>
      <c r="AT16" s="169" t="s">
        <v>184</v>
      </c>
    </row>
    <row r="17" spans="2:46" ht="12.75">
      <c r="B17" s="169" t="s">
        <v>185</v>
      </c>
      <c r="C17" s="184">
        <v>768</v>
      </c>
      <c r="D17" s="184">
        <v>747</v>
      </c>
      <c r="E17" s="184">
        <v>726</v>
      </c>
      <c r="F17" s="184">
        <v>705</v>
      </c>
      <c r="G17" s="184">
        <v>685</v>
      </c>
      <c r="H17" s="184">
        <v>665</v>
      </c>
      <c r="I17" s="184">
        <v>646</v>
      </c>
      <c r="J17" s="184">
        <v>627</v>
      </c>
      <c r="K17" s="184">
        <v>609</v>
      </c>
      <c r="L17" s="184">
        <v>592</v>
      </c>
      <c r="M17" s="184">
        <v>575</v>
      </c>
      <c r="N17" s="184">
        <v>558</v>
      </c>
      <c r="O17" s="184">
        <v>542</v>
      </c>
      <c r="P17" s="184">
        <v>527</v>
      </c>
      <c r="Q17" s="184">
        <v>512</v>
      </c>
      <c r="R17" s="184">
        <v>497</v>
      </c>
      <c r="S17" s="184">
        <v>483</v>
      </c>
      <c r="T17" s="184">
        <v>470</v>
      </c>
      <c r="U17" s="184">
        <v>456</v>
      </c>
      <c r="V17" s="184">
        <v>442</v>
      </c>
      <c r="W17" s="184">
        <v>428</v>
      </c>
      <c r="X17" s="184">
        <v>415</v>
      </c>
      <c r="Y17" s="184">
        <v>401</v>
      </c>
      <c r="Z17" s="184">
        <v>387</v>
      </c>
      <c r="AA17" s="184">
        <v>372</v>
      </c>
      <c r="AB17" s="184">
        <v>358</v>
      </c>
      <c r="AC17" s="184">
        <v>343</v>
      </c>
      <c r="AD17" s="184">
        <v>330</v>
      </c>
      <c r="AE17" s="184">
        <v>318</v>
      </c>
      <c r="AF17" s="184">
        <v>307</v>
      </c>
      <c r="AG17" s="184">
        <v>298</v>
      </c>
      <c r="AH17" s="184">
        <v>290</v>
      </c>
      <c r="AI17" s="184">
        <v>282</v>
      </c>
      <c r="AJ17" s="184">
        <v>275</v>
      </c>
      <c r="AK17" s="184">
        <v>267</v>
      </c>
      <c r="AL17" s="184">
        <v>260</v>
      </c>
      <c r="AM17" s="184">
        <v>253</v>
      </c>
      <c r="AN17" s="184">
        <v>246</v>
      </c>
      <c r="AO17" s="184">
        <v>240</v>
      </c>
      <c r="AP17" s="184">
        <v>234</v>
      </c>
      <c r="AQ17" s="184">
        <v>229</v>
      </c>
      <c r="AR17" s="184">
        <v>224</v>
      </c>
      <c r="AS17" s="184">
        <v>219</v>
      </c>
      <c r="AT17" s="169" t="s">
        <v>186</v>
      </c>
    </row>
    <row r="18" spans="2:46" ht="12.75">
      <c r="B18" s="169" t="s">
        <v>187</v>
      </c>
      <c r="C18" s="184">
        <v>52771</v>
      </c>
      <c r="D18" s="184">
        <v>51201</v>
      </c>
      <c r="E18" s="184">
        <v>49785</v>
      </c>
      <c r="F18" s="184">
        <v>48571</v>
      </c>
      <c r="G18" s="184">
        <v>47596</v>
      </c>
      <c r="H18" s="184">
        <v>46821</v>
      </c>
      <c r="I18" s="184">
        <v>46128</v>
      </c>
      <c r="J18" s="184">
        <v>45353</v>
      </c>
      <c r="K18" s="184">
        <v>44383</v>
      </c>
      <c r="L18" s="184">
        <v>43170</v>
      </c>
      <c r="M18" s="184">
        <v>41759</v>
      </c>
      <c r="N18" s="184">
        <v>40239</v>
      </c>
      <c r="O18" s="184">
        <v>38743</v>
      </c>
      <c r="P18" s="184">
        <v>37370</v>
      </c>
      <c r="Q18" s="184">
        <v>36144</v>
      </c>
      <c r="R18" s="184">
        <v>35035</v>
      </c>
      <c r="S18" s="184">
        <v>34022</v>
      </c>
      <c r="T18" s="184">
        <v>33068</v>
      </c>
      <c r="U18" s="184">
        <v>32142</v>
      </c>
      <c r="V18" s="184">
        <v>31245</v>
      </c>
      <c r="W18" s="184">
        <v>30387</v>
      </c>
      <c r="X18" s="184">
        <v>29554</v>
      </c>
      <c r="Y18" s="184">
        <v>28732</v>
      </c>
      <c r="Z18" s="184">
        <v>27909</v>
      </c>
      <c r="AA18" s="184">
        <v>27079</v>
      </c>
      <c r="AB18" s="184">
        <v>26243</v>
      </c>
      <c r="AC18" s="184">
        <v>25415</v>
      </c>
      <c r="AD18" s="184">
        <v>24616</v>
      </c>
      <c r="AE18" s="184">
        <v>23858</v>
      </c>
      <c r="AF18" s="184">
        <v>23146</v>
      </c>
      <c r="AG18" s="184">
        <v>22475</v>
      </c>
      <c r="AH18" s="184">
        <v>21836</v>
      </c>
      <c r="AI18" s="184">
        <v>21215</v>
      </c>
      <c r="AJ18" s="184">
        <v>20603</v>
      </c>
      <c r="AK18" s="184">
        <v>19996</v>
      </c>
      <c r="AL18" s="184">
        <v>19397</v>
      </c>
      <c r="AM18" s="184">
        <v>18813</v>
      </c>
      <c r="AN18" s="184">
        <v>18252</v>
      </c>
      <c r="AO18" s="184">
        <v>17719</v>
      </c>
      <c r="AP18" s="184">
        <v>17215</v>
      </c>
      <c r="AQ18" s="184">
        <v>16739</v>
      </c>
      <c r="AR18" s="184">
        <v>16287</v>
      </c>
      <c r="AS18" s="184">
        <v>15855</v>
      </c>
      <c r="AT18" s="169" t="s">
        <v>188</v>
      </c>
    </row>
    <row r="19" spans="2:46" ht="12.75">
      <c r="B19" s="169" t="s">
        <v>189</v>
      </c>
      <c r="C19" s="184">
        <v>3724</v>
      </c>
      <c r="D19" s="184">
        <v>3633</v>
      </c>
      <c r="E19" s="184">
        <v>3542</v>
      </c>
      <c r="F19" s="184">
        <v>3447</v>
      </c>
      <c r="G19" s="184">
        <v>3348</v>
      </c>
      <c r="H19" s="184">
        <v>3244</v>
      </c>
      <c r="I19" s="184">
        <v>3139</v>
      </c>
      <c r="J19" s="184">
        <v>3035</v>
      </c>
      <c r="K19" s="184">
        <v>2936</v>
      </c>
      <c r="L19" s="184">
        <v>2841</v>
      </c>
      <c r="M19" s="184">
        <v>2750</v>
      </c>
      <c r="N19" s="184">
        <v>2662</v>
      </c>
      <c r="O19" s="184">
        <v>2577</v>
      </c>
      <c r="P19" s="184">
        <v>2494</v>
      </c>
      <c r="Q19" s="184">
        <v>2413</v>
      </c>
      <c r="R19" s="184">
        <v>2335</v>
      </c>
      <c r="S19" s="184">
        <v>2259</v>
      </c>
      <c r="T19" s="184">
        <v>2186</v>
      </c>
      <c r="U19" s="184">
        <v>2116</v>
      </c>
      <c r="V19" s="184">
        <v>2049</v>
      </c>
      <c r="W19" s="184">
        <v>1984</v>
      </c>
      <c r="X19" s="184">
        <v>1922</v>
      </c>
      <c r="Y19" s="184">
        <v>1862</v>
      </c>
      <c r="Z19" s="184">
        <v>1804</v>
      </c>
      <c r="AA19" s="184">
        <v>1748</v>
      </c>
      <c r="AB19" s="184">
        <v>1695</v>
      </c>
      <c r="AC19" s="184">
        <v>1643</v>
      </c>
      <c r="AD19" s="184">
        <v>1593</v>
      </c>
      <c r="AE19" s="184">
        <v>1544</v>
      </c>
      <c r="AF19" s="184">
        <v>1497</v>
      </c>
      <c r="AG19" s="184">
        <v>1451</v>
      </c>
      <c r="AH19" s="184">
        <v>1407</v>
      </c>
      <c r="AI19" s="184">
        <v>1364</v>
      </c>
      <c r="AJ19" s="184">
        <v>1323</v>
      </c>
      <c r="AK19" s="184">
        <v>1284</v>
      </c>
      <c r="AL19" s="184">
        <v>1246</v>
      </c>
      <c r="AM19" s="184">
        <v>1210</v>
      </c>
      <c r="AN19" s="184">
        <v>1176</v>
      </c>
      <c r="AO19" s="184">
        <v>1144</v>
      </c>
      <c r="AP19" s="184">
        <v>1113</v>
      </c>
      <c r="AQ19" s="184">
        <v>1083</v>
      </c>
      <c r="AR19" s="184">
        <v>1055</v>
      </c>
      <c r="AS19" s="184">
        <v>1029</v>
      </c>
      <c r="AT19" s="169" t="s">
        <v>190</v>
      </c>
    </row>
    <row r="20" spans="2:46" ht="12.75">
      <c r="B20" s="169" t="s">
        <v>191</v>
      </c>
      <c r="C20" s="184">
        <v>16631</v>
      </c>
      <c r="D20" s="184">
        <v>16365</v>
      </c>
      <c r="E20" s="184">
        <v>16098</v>
      </c>
      <c r="F20" s="184">
        <v>15827</v>
      </c>
      <c r="G20" s="184">
        <v>15553</v>
      </c>
      <c r="H20" s="184">
        <v>15275</v>
      </c>
      <c r="I20" s="184">
        <v>14987</v>
      </c>
      <c r="J20" s="184">
        <v>14685</v>
      </c>
      <c r="K20" s="184">
        <v>14365</v>
      </c>
      <c r="L20" s="184">
        <v>14023</v>
      </c>
      <c r="M20" s="184">
        <v>13663</v>
      </c>
      <c r="N20" s="184">
        <v>13287</v>
      </c>
      <c r="O20" s="184">
        <v>12900</v>
      </c>
      <c r="P20" s="184">
        <v>12505</v>
      </c>
      <c r="Q20" s="184">
        <v>12105</v>
      </c>
      <c r="R20" s="184">
        <v>11700</v>
      </c>
      <c r="S20" s="184">
        <v>11290</v>
      </c>
      <c r="T20" s="184">
        <v>10877</v>
      </c>
      <c r="U20" s="184">
        <v>10460</v>
      </c>
      <c r="V20" s="184">
        <v>10043</v>
      </c>
      <c r="W20" s="184">
        <v>9626</v>
      </c>
      <c r="X20" s="184">
        <v>9215</v>
      </c>
      <c r="Y20" s="184">
        <v>8814</v>
      </c>
      <c r="Z20" s="184">
        <v>8427</v>
      </c>
      <c r="AA20" s="184">
        <v>8057</v>
      </c>
      <c r="AB20" s="184">
        <v>7704</v>
      </c>
      <c r="AC20" s="184">
        <v>7369</v>
      </c>
      <c r="AD20" s="184">
        <v>7052</v>
      </c>
      <c r="AE20" s="184">
        <v>6754</v>
      </c>
      <c r="AF20" s="184">
        <v>6476</v>
      </c>
      <c r="AG20" s="184">
        <v>6217</v>
      </c>
      <c r="AH20" s="184">
        <v>5975</v>
      </c>
      <c r="AI20" s="184">
        <v>5744</v>
      </c>
      <c r="AJ20" s="184">
        <v>5521</v>
      </c>
      <c r="AK20" s="184">
        <v>5304</v>
      </c>
      <c r="AL20" s="184">
        <v>5095</v>
      </c>
      <c r="AM20" s="184">
        <v>4894</v>
      </c>
      <c r="AN20" s="184">
        <v>4704</v>
      </c>
      <c r="AO20" s="184">
        <v>4527</v>
      </c>
      <c r="AP20" s="184">
        <v>4362</v>
      </c>
      <c r="AQ20" s="184">
        <v>4210</v>
      </c>
      <c r="AR20" s="184">
        <v>4067</v>
      </c>
      <c r="AS20" s="184">
        <v>3932</v>
      </c>
      <c r="AT20" s="169" t="s">
        <v>191</v>
      </c>
    </row>
    <row r="21" spans="2:46" ht="12.75">
      <c r="B21" s="169" t="s">
        <v>192</v>
      </c>
      <c r="C21" s="184">
        <v>703</v>
      </c>
      <c r="D21" s="184">
        <v>693</v>
      </c>
      <c r="E21" s="184">
        <v>681</v>
      </c>
      <c r="F21" s="184">
        <v>666</v>
      </c>
      <c r="G21" s="184">
        <v>648</v>
      </c>
      <c r="H21" s="184">
        <v>626</v>
      </c>
      <c r="I21" s="184">
        <v>604</v>
      </c>
      <c r="J21" s="184">
        <v>584</v>
      </c>
      <c r="K21" s="184">
        <v>568</v>
      </c>
      <c r="L21" s="184">
        <v>559</v>
      </c>
      <c r="M21" s="184">
        <v>554</v>
      </c>
      <c r="N21" s="184">
        <v>550</v>
      </c>
      <c r="O21" s="184">
        <v>543</v>
      </c>
      <c r="P21" s="184">
        <v>528</v>
      </c>
      <c r="Q21" s="184">
        <v>504</v>
      </c>
      <c r="R21" s="184">
        <v>473</v>
      </c>
      <c r="S21" s="184">
        <v>438</v>
      </c>
      <c r="T21" s="184">
        <v>407</v>
      </c>
      <c r="U21" s="184">
        <v>381</v>
      </c>
      <c r="V21" s="184">
        <v>365</v>
      </c>
      <c r="W21" s="184">
        <v>354</v>
      </c>
      <c r="X21" s="184">
        <v>348</v>
      </c>
      <c r="Y21" s="184">
        <v>339</v>
      </c>
      <c r="Z21" s="184">
        <v>327</v>
      </c>
      <c r="AA21" s="184">
        <v>308</v>
      </c>
      <c r="AB21" s="184">
        <v>285</v>
      </c>
      <c r="AC21" s="184">
        <v>260</v>
      </c>
      <c r="AD21" s="184">
        <v>236</v>
      </c>
      <c r="AE21" s="184">
        <v>216</v>
      </c>
      <c r="AF21" s="184">
        <v>199</v>
      </c>
      <c r="AG21" s="184">
        <v>186</v>
      </c>
      <c r="AH21" s="184">
        <v>176</v>
      </c>
      <c r="AI21" s="184">
        <v>166</v>
      </c>
      <c r="AJ21" s="184">
        <v>157</v>
      </c>
      <c r="AK21" s="184">
        <v>148</v>
      </c>
      <c r="AL21" s="184">
        <v>139</v>
      </c>
      <c r="AM21" s="184">
        <v>130</v>
      </c>
      <c r="AN21" s="184">
        <v>122</v>
      </c>
      <c r="AO21" s="184">
        <v>114</v>
      </c>
      <c r="AP21" s="184">
        <v>107</v>
      </c>
      <c r="AQ21" s="184">
        <v>100</v>
      </c>
      <c r="AR21" s="184">
        <v>94</v>
      </c>
      <c r="AS21" s="184">
        <v>88</v>
      </c>
      <c r="AT21" s="169" t="s">
        <v>192</v>
      </c>
    </row>
    <row r="22" spans="2:46" ht="12.75">
      <c r="B22" s="169" t="s">
        <v>193</v>
      </c>
      <c r="C22" s="184">
        <v>71931</v>
      </c>
      <c r="D22" s="184">
        <v>70507</v>
      </c>
      <c r="E22" s="184">
        <v>69124</v>
      </c>
      <c r="F22" s="184">
        <v>67784</v>
      </c>
      <c r="G22" s="184">
        <v>66489</v>
      </c>
      <c r="H22" s="184">
        <v>65237</v>
      </c>
      <c r="I22" s="184">
        <v>64019</v>
      </c>
      <c r="J22" s="184">
        <v>62823</v>
      </c>
      <c r="K22" s="184">
        <v>61638</v>
      </c>
      <c r="L22" s="184">
        <v>60463</v>
      </c>
      <c r="M22" s="184">
        <v>59297</v>
      </c>
      <c r="N22" s="184">
        <v>58132</v>
      </c>
      <c r="O22" s="184">
        <v>56957</v>
      </c>
      <c r="P22" s="184">
        <v>55768</v>
      </c>
      <c r="Q22" s="184">
        <v>54561</v>
      </c>
      <c r="R22" s="184">
        <v>53340</v>
      </c>
      <c r="S22" s="184">
        <v>52111</v>
      </c>
      <c r="T22" s="184">
        <v>50884</v>
      </c>
      <c r="U22" s="184">
        <v>49668</v>
      </c>
      <c r="V22" s="184">
        <v>48463</v>
      </c>
      <c r="W22" s="184">
        <v>47271</v>
      </c>
      <c r="X22" s="184">
        <v>46106</v>
      </c>
      <c r="Y22" s="184">
        <v>44984</v>
      </c>
      <c r="Z22" s="184">
        <v>43915</v>
      </c>
      <c r="AA22" s="184">
        <v>42905</v>
      </c>
      <c r="AB22" s="184">
        <v>41952</v>
      </c>
      <c r="AC22" s="184">
        <v>41044</v>
      </c>
      <c r="AD22" s="184">
        <v>40168</v>
      </c>
      <c r="AE22" s="184">
        <v>39313</v>
      </c>
      <c r="AF22" s="184">
        <v>38473</v>
      </c>
      <c r="AG22" s="184">
        <v>37651</v>
      </c>
      <c r="AH22" s="184">
        <v>36846</v>
      </c>
      <c r="AI22" s="184">
        <v>36058</v>
      </c>
      <c r="AJ22" s="184">
        <v>35285</v>
      </c>
      <c r="AK22" s="184">
        <v>34528</v>
      </c>
      <c r="AL22" s="184">
        <v>33784</v>
      </c>
      <c r="AM22" s="184">
        <v>33047</v>
      </c>
      <c r="AN22" s="184">
        <v>32308</v>
      </c>
      <c r="AO22" s="184">
        <v>31563</v>
      </c>
      <c r="AP22" s="184">
        <v>30808</v>
      </c>
      <c r="AQ22" s="184">
        <v>30046</v>
      </c>
      <c r="AR22" s="184">
        <v>29288</v>
      </c>
      <c r="AS22" s="184">
        <v>28549</v>
      </c>
      <c r="AT22" s="169" t="s">
        <v>194</v>
      </c>
    </row>
    <row r="23" spans="2:46" ht="12.75">
      <c r="B23" s="169" t="s">
        <v>195</v>
      </c>
      <c r="C23" s="184">
        <v>494</v>
      </c>
      <c r="D23" s="184">
        <v>481</v>
      </c>
      <c r="E23" s="184">
        <v>468</v>
      </c>
      <c r="F23" s="184">
        <v>456</v>
      </c>
      <c r="G23" s="184">
        <v>444</v>
      </c>
      <c r="H23" s="184">
        <v>433</v>
      </c>
      <c r="I23" s="184">
        <v>422</v>
      </c>
      <c r="J23" s="184">
        <v>411</v>
      </c>
      <c r="K23" s="184">
        <v>401</v>
      </c>
      <c r="L23" s="184">
        <v>391</v>
      </c>
      <c r="M23" s="184">
        <v>381</v>
      </c>
      <c r="N23" s="184">
        <v>371</v>
      </c>
      <c r="O23" s="184">
        <v>362</v>
      </c>
      <c r="P23" s="184">
        <v>354</v>
      </c>
      <c r="Q23" s="184">
        <v>347</v>
      </c>
      <c r="R23" s="184">
        <v>341</v>
      </c>
      <c r="S23" s="184">
        <v>335</v>
      </c>
      <c r="T23" s="184">
        <v>326</v>
      </c>
      <c r="U23" s="184">
        <v>314</v>
      </c>
      <c r="V23" s="184">
        <v>296</v>
      </c>
      <c r="W23" s="184">
        <v>275</v>
      </c>
      <c r="X23" s="184">
        <v>253</v>
      </c>
      <c r="Y23" s="184">
        <v>233</v>
      </c>
      <c r="Z23" s="184">
        <v>219</v>
      </c>
      <c r="AA23" s="184">
        <v>212</v>
      </c>
      <c r="AB23" s="184">
        <v>209</v>
      </c>
      <c r="AC23" s="184">
        <v>212</v>
      </c>
      <c r="AD23" s="184">
        <v>218</v>
      </c>
      <c r="AE23" s="184">
        <v>228</v>
      </c>
      <c r="AF23" s="184">
        <v>240</v>
      </c>
      <c r="AG23" s="184">
        <v>256</v>
      </c>
      <c r="AH23" s="184">
        <v>272</v>
      </c>
      <c r="AI23" s="184">
        <v>286</v>
      </c>
      <c r="AJ23" s="184">
        <v>294</v>
      </c>
      <c r="AK23" s="184">
        <v>296</v>
      </c>
      <c r="AL23" s="184">
        <v>293</v>
      </c>
      <c r="AM23" s="184">
        <v>286</v>
      </c>
      <c r="AN23" s="184">
        <v>278</v>
      </c>
      <c r="AO23" s="184">
        <v>272</v>
      </c>
      <c r="AP23" s="184">
        <v>267</v>
      </c>
      <c r="AQ23" s="184">
        <v>263</v>
      </c>
      <c r="AR23" s="184">
        <v>260</v>
      </c>
      <c r="AS23" s="184">
        <v>257</v>
      </c>
      <c r="AT23" s="169" t="s">
        <v>196</v>
      </c>
    </row>
    <row r="24" spans="2:46" ht="12.75">
      <c r="B24" s="169" t="s">
        <v>197</v>
      </c>
      <c r="C24" s="184">
        <v>4141</v>
      </c>
      <c r="D24" s="184">
        <v>3991</v>
      </c>
      <c r="E24" s="184">
        <v>3847</v>
      </c>
      <c r="F24" s="184">
        <v>3712</v>
      </c>
      <c r="G24" s="184">
        <v>3584</v>
      </c>
      <c r="H24" s="184">
        <v>3464</v>
      </c>
      <c r="I24" s="184">
        <v>3358</v>
      </c>
      <c r="J24" s="184">
        <v>3271</v>
      </c>
      <c r="K24" s="184">
        <v>3207</v>
      </c>
      <c r="L24" s="184">
        <v>3169</v>
      </c>
      <c r="M24" s="184">
        <v>3154</v>
      </c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69" t="s">
        <v>198</v>
      </c>
    </row>
    <row r="25" spans="2:46" ht="12.75">
      <c r="B25" s="169" t="s">
        <v>199</v>
      </c>
      <c r="C25" s="184">
        <v>70678</v>
      </c>
      <c r="D25" s="184">
        <v>68961</v>
      </c>
      <c r="E25" s="184">
        <v>67266</v>
      </c>
      <c r="F25" s="184">
        <v>65590</v>
      </c>
      <c r="G25" s="184">
        <v>63936</v>
      </c>
      <c r="H25" s="184">
        <v>62299</v>
      </c>
      <c r="I25" s="184">
        <v>60667</v>
      </c>
      <c r="J25" s="184">
        <v>59020</v>
      </c>
      <c r="K25" s="184">
        <v>57349</v>
      </c>
      <c r="L25" s="184">
        <v>55648</v>
      </c>
      <c r="M25" s="184">
        <v>53925</v>
      </c>
      <c r="N25" s="184">
        <v>55350</v>
      </c>
      <c r="O25" s="184">
        <v>53640</v>
      </c>
      <c r="P25" s="184">
        <v>51959</v>
      </c>
      <c r="Q25" s="184">
        <v>50313</v>
      </c>
      <c r="R25" s="184">
        <v>48706</v>
      </c>
      <c r="S25" s="184">
        <v>47144</v>
      </c>
      <c r="T25" s="184">
        <v>45630</v>
      </c>
      <c r="U25" s="184">
        <v>44172</v>
      </c>
      <c r="V25" s="184">
        <v>42759</v>
      </c>
      <c r="W25" s="184">
        <v>41400</v>
      </c>
      <c r="X25" s="184">
        <v>40135</v>
      </c>
      <c r="Y25" s="184">
        <v>39014</v>
      </c>
      <c r="Z25" s="184">
        <v>38069</v>
      </c>
      <c r="AA25" s="184">
        <v>37324</v>
      </c>
      <c r="AB25" s="184">
        <v>36749</v>
      </c>
      <c r="AC25" s="184">
        <v>36265</v>
      </c>
      <c r="AD25" s="184">
        <v>35759</v>
      </c>
      <c r="AE25" s="184">
        <v>35152</v>
      </c>
      <c r="AF25" s="184">
        <v>34411</v>
      </c>
      <c r="AG25" s="184">
        <v>33562</v>
      </c>
      <c r="AH25" s="184">
        <v>32646</v>
      </c>
      <c r="AI25" s="184">
        <v>31730</v>
      </c>
      <c r="AJ25" s="184">
        <v>30866</v>
      </c>
      <c r="AK25" s="184">
        <v>30062</v>
      </c>
      <c r="AL25" s="184">
        <v>29303</v>
      </c>
      <c r="AM25" s="184">
        <v>28582</v>
      </c>
      <c r="AN25" s="184">
        <v>27888</v>
      </c>
      <c r="AO25" s="184">
        <v>27210</v>
      </c>
      <c r="AP25" s="184">
        <v>26550</v>
      </c>
      <c r="AQ25" s="184">
        <v>25912</v>
      </c>
      <c r="AR25" s="184">
        <v>25297</v>
      </c>
      <c r="AS25" s="184">
        <v>24707</v>
      </c>
      <c r="AT25" s="169" t="s">
        <v>200</v>
      </c>
    </row>
    <row r="26" spans="2:46" ht="12.75">
      <c r="B26" s="169" t="s">
        <v>201</v>
      </c>
      <c r="C26" s="184">
        <v>1329</v>
      </c>
      <c r="D26" s="184">
        <v>1306</v>
      </c>
      <c r="E26" s="184">
        <v>1283</v>
      </c>
      <c r="F26" s="184">
        <v>1258</v>
      </c>
      <c r="G26" s="184">
        <v>1230</v>
      </c>
      <c r="H26" s="184">
        <v>1202</v>
      </c>
      <c r="I26" s="184">
        <v>1171</v>
      </c>
      <c r="J26" s="184">
        <v>1141</v>
      </c>
      <c r="K26" s="184">
        <v>1109</v>
      </c>
      <c r="L26" s="184">
        <v>1078</v>
      </c>
      <c r="M26" s="184">
        <v>1046</v>
      </c>
      <c r="N26" s="184">
        <v>1015</v>
      </c>
      <c r="O26" s="184">
        <v>983</v>
      </c>
      <c r="P26" s="184">
        <v>953</v>
      </c>
      <c r="Q26" s="184">
        <v>923</v>
      </c>
      <c r="R26" s="184">
        <v>894</v>
      </c>
      <c r="S26" s="184">
        <v>866</v>
      </c>
      <c r="T26" s="184">
        <v>839</v>
      </c>
      <c r="U26" s="184">
        <v>812</v>
      </c>
      <c r="V26" s="184">
        <v>787</v>
      </c>
      <c r="W26" s="184">
        <v>763</v>
      </c>
      <c r="X26" s="184">
        <v>739</v>
      </c>
      <c r="Y26" s="184">
        <v>717</v>
      </c>
      <c r="Z26" s="184">
        <v>695</v>
      </c>
      <c r="AA26" s="184">
        <v>675</v>
      </c>
      <c r="AB26" s="184">
        <v>655</v>
      </c>
      <c r="AC26" s="184">
        <v>636</v>
      </c>
      <c r="AD26" s="184">
        <v>618</v>
      </c>
      <c r="AE26" s="184">
        <v>601</v>
      </c>
      <c r="AF26" s="184">
        <v>584</v>
      </c>
      <c r="AG26" s="184">
        <v>568</v>
      </c>
      <c r="AH26" s="184">
        <v>553</v>
      </c>
      <c r="AI26" s="184">
        <v>540</v>
      </c>
      <c r="AJ26" s="184">
        <v>529</v>
      </c>
      <c r="AK26" s="184">
        <v>521</v>
      </c>
      <c r="AL26" s="184">
        <v>514</v>
      </c>
      <c r="AM26" s="184">
        <v>509</v>
      </c>
      <c r="AN26" s="184">
        <v>505</v>
      </c>
      <c r="AO26" s="184">
        <v>502</v>
      </c>
      <c r="AP26" s="184">
        <v>498</v>
      </c>
      <c r="AQ26" s="184">
        <v>495</v>
      </c>
      <c r="AR26" s="184">
        <v>491</v>
      </c>
      <c r="AS26" s="184">
        <v>488</v>
      </c>
      <c r="AT26" s="169" t="s">
        <v>201</v>
      </c>
    </row>
    <row r="27" spans="2:46" ht="12.75">
      <c r="B27" s="169" t="s">
        <v>202</v>
      </c>
      <c r="C27" s="184">
        <v>1426</v>
      </c>
      <c r="D27" s="184">
        <v>1388</v>
      </c>
      <c r="E27" s="184">
        <v>1351</v>
      </c>
      <c r="F27" s="184">
        <v>1312</v>
      </c>
      <c r="G27" s="184">
        <v>1273</v>
      </c>
      <c r="H27" s="184">
        <v>1233</v>
      </c>
      <c r="I27" s="184">
        <v>1193</v>
      </c>
      <c r="J27" s="184">
        <v>1153</v>
      </c>
      <c r="K27" s="184">
        <v>1115</v>
      </c>
      <c r="L27" s="184">
        <v>1077</v>
      </c>
      <c r="M27" s="184">
        <v>1041</v>
      </c>
      <c r="N27" s="184">
        <v>1006</v>
      </c>
      <c r="O27" s="184">
        <v>971</v>
      </c>
      <c r="P27" s="184">
        <v>936</v>
      </c>
      <c r="Q27" s="184">
        <v>902</v>
      </c>
      <c r="R27" s="184">
        <v>868</v>
      </c>
      <c r="S27" s="184">
        <v>834</v>
      </c>
      <c r="T27" s="184">
        <v>803</v>
      </c>
      <c r="U27" s="184">
        <v>773</v>
      </c>
      <c r="V27" s="184">
        <v>746</v>
      </c>
      <c r="W27" s="184">
        <v>720</v>
      </c>
      <c r="X27" s="184">
        <v>697</v>
      </c>
      <c r="Y27" s="184">
        <v>674</v>
      </c>
      <c r="Z27" s="184">
        <v>652</v>
      </c>
      <c r="AA27" s="184">
        <v>632</v>
      </c>
      <c r="AB27" s="184">
        <v>612</v>
      </c>
      <c r="AC27" s="184">
        <v>592</v>
      </c>
      <c r="AD27" s="184">
        <v>574</v>
      </c>
      <c r="AE27" s="184">
        <v>555</v>
      </c>
      <c r="AF27" s="184">
        <v>537</v>
      </c>
      <c r="AG27" s="184">
        <v>519</v>
      </c>
      <c r="AH27" s="184">
        <v>501</v>
      </c>
      <c r="AI27" s="184">
        <v>484</v>
      </c>
      <c r="AJ27" s="184">
        <v>469</v>
      </c>
      <c r="AK27" s="184">
        <v>455</v>
      </c>
      <c r="AL27" s="184">
        <v>442</v>
      </c>
      <c r="AM27" s="184">
        <v>430</v>
      </c>
      <c r="AN27" s="184">
        <v>419</v>
      </c>
      <c r="AO27" s="184">
        <v>408</v>
      </c>
      <c r="AP27" s="184">
        <v>397</v>
      </c>
      <c r="AQ27" s="184">
        <v>386</v>
      </c>
      <c r="AR27" s="184">
        <v>375</v>
      </c>
      <c r="AS27" s="184">
        <v>365</v>
      </c>
      <c r="AT27" s="169" t="s">
        <v>203</v>
      </c>
    </row>
    <row r="28" spans="2:46" ht="12.75">
      <c r="B28" s="169" t="s">
        <v>204</v>
      </c>
      <c r="C28" s="184">
        <v>20922</v>
      </c>
      <c r="D28" s="184">
        <v>20471</v>
      </c>
      <c r="E28" s="184">
        <v>20028</v>
      </c>
      <c r="F28" s="184">
        <v>19593</v>
      </c>
      <c r="G28" s="184">
        <v>19171</v>
      </c>
      <c r="H28" s="184">
        <v>18758</v>
      </c>
      <c r="I28" s="184">
        <v>18349</v>
      </c>
      <c r="J28" s="184">
        <v>17935</v>
      </c>
      <c r="K28" s="184">
        <v>17510</v>
      </c>
      <c r="L28" s="184">
        <v>17071</v>
      </c>
      <c r="M28" s="184">
        <v>16620</v>
      </c>
      <c r="N28" s="184">
        <v>16165</v>
      </c>
      <c r="O28" s="184">
        <v>15715</v>
      </c>
      <c r="P28" s="184">
        <v>15277</v>
      </c>
      <c r="Q28" s="184">
        <v>14857</v>
      </c>
      <c r="R28" s="184">
        <v>14452</v>
      </c>
      <c r="S28" s="184">
        <v>14052</v>
      </c>
      <c r="T28" s="184">
        <v>13643</v>
      </c>
      <c r="U28" s="184">
        <v>13216</v>
      </c>
      <c r="V28" s="184">
        <v>12764</v>
      </c>
      <c r="W28" s="184">
        <v>12295</v>
      </c>
      <c r="X28" s="184">
        <v>11832</v>
      </c>
      <c r="Y28" s="184">
        <v>11407</v>
      </c>
      <c r="Z28" s="184">
        <v>11043</v>
      </c>
      <c r="AA28" s="184">
        <v>10749</v>
      </c>
      <c r="AB28" s="184">
        <v>10517</v>
      </c>
      <c r="AC28" s="184">
        <v>10321</v>
      </c>
      <c r="AD28" s="184">
        <v>10128</v>
      </c>
      <c r="AE28" s="184">
        <v>9913</v>
      </c>
      <c r="AF28" s="184">
        <v>9665</v>
      </c>
      <c r="AG28" s="184">
        <v>9393</v>
      </c>
      <c r="AH28" s="184">
        <v>9114</v>
      </c>
      <c r="AI28" s="184">
        <v>8852</v>
      </c>
      <c r="AJ28" s="184">
        <v>8623</v>
      </c>
      <c r="AK28" s="184">
        <v>8434</v>
      </c>
      <c r="AL28" s="184">
        <v>8274</v>
      </c>
      <c r="AM28" s="184">
        <v>8130</v>
      </c>
      <c r="AN28" s="184">
        <v>7982</v>
      </c>
      <c r="AO28" s="184">
        <v>7816</v>
      </c>
      <c r="AP28" s="184">
        <v>7627</v>
      </c>
      <c r="AQ28" s="184">
        <v>7420</v>
      </c>
      <c r="AR28" s="184">
        <v>7201</v>
      </c>
      <c r="AS28" s="184">
        <v>6979</v>
      </c>
      <c r="AT28" s="169" t="s">
        <v>204</v>
      </c>
    </row>
    <row r="29" spans="2:46" ht="12.75">
      <c r="B29" s="169" t="s">
        <v>205</v>
      </c>
      <c r="C29" s="184">
        <v>8480</v>
      </c>
      <c r="D29" s="184">
        <v>8359</v>
      </c>
      <c r="E29" s="184">
        <v>8242</v>
      </c>
      <c r="F29" s="184">
        <v>8117</v>
      </c>
      <c r="G29" s="184">
        <v>7984</v>
      </c>
      <c r="H29" s="184">
        <v>7844</v>
      </c>
      <c r="I29" s="184">
        <v>7691</v>
      </c>
      <c r="J29" s="184">
        <v>7518</v>
      </c>
      <c r="K29" s="184">
        <v>7321</v>
      </c>
      <c r="L29" s="184">
        <v>7098</v>
      </c>
      <c r="M29" s="184">
        <v>6850</v>
      </c>
      <c r="N29" s="184">
        <v>6593</v>
      </c>
      <c r="O29" s="184">
        <v>6345</v>
      </c>
      <c r="P29" s="184">
        <v>6122</v>
      </c>
      <c r="Q29" s="184">
        <v>5927</v>
      </c>
      <c r="R29" s="184">
        <v>5757</v>
      </c>
      <c r="S29" s="184">
        <v>5607</v>
      </c>
      <c r="T29" s="184">
        <v>5467</v>
      </c>
      <c r="U29" s="184">
        <v>5330</v>
      </c>
      <c r="V29" s="184">
        <v>5196</v>
      </c>
      <c r="W29" s="184">
        <v>5068</v>
      </c>
      <c r="X29" s="184">
        <v>4943</v>
      </c>
      <c r="Y29" s="184">
        <v>4817</v>
      </c>
      <c r="Z29" s="184">
        <v>4688</v>
      </c>
      <c r="AA29" s="184">
        <v>4554</v>
      </c>
      <c r="AB29" s="184">
        <v>4416</v>
      </c>
      <c r="AC29" s="184">
        <v>4282</v>
      </c>
      <c r="AD29" s="184">
        <v>4167</v>
      </c>
      <c r="AE29" s="184">
        <v>4077</v>
      </c>
      <c r="AF29" s="184">
        <v>4018</v>
      </c>
      <c r="AG29" s="184">
        <v>3984</v>
      </c>
      <c r="AH29" s="184">
        <v>3963</v>
      </c>
      <c r="AI29" s="184">
        <v>3938</v>
      </c>
      <c r="AJ29" s="184">
        <v>3897</v>
      </c>
      <c r="AK29" s="184">
        <v>3835</v>
      </c>
      <c r="AL29" s="184">
        <v>3756</v>
      </c>
      <c r="AM29" s="184">
        <v>3666</v>
      </c>
      <c r="AN29" s="184">
        <v>3575</v>
      </c>
      <c r="AO29" s="184">
        <v>3489</v>
      </c>
      <c r="AP29" s="184">
        <v>3411</v>
      </c>
      <c r="AQ29" s="184">
        <v>3338</v>
      </c>
      <c r="AR29" s="184">
        <v>3269</v>
      </c>
      <c r="AS29" s="184">
        <v>3202</v>
      </c>
      <c r="AT29" s="169" t="s">
        <v>206</v>
      </c>
    </row>
    <row r="30" spans="2:46" ht="12.75">
      <c r="B30" s="169" t="s">
        <v>207</v>
      </c>
      <c r="C30" s="184">
        <v>1493</v>
      </c>
      <c r="D30" s="184">
        <v>1449</v>
      </c>
      <c r="E30" s="184">
        <v>1407</v>
      </c>
      <c r="F30" s="184">
        <v>1367</v>
      </c>
      <c r="G30" s="184">
        <v>1329</v>
      </c>
      <c r="H30" s="184">
        <v>1293</v>
      </c>
      <c r="I30" s="184">
        <v>1259</v>
      </c>
      <c r="J30" s="184">
        <v>1224</v>
      </c>
      <c r="K30" s="184">
        <v>1190</v>
      </c>
      <c r="L30" s="184">
        <v>1154</v>
      </c>
      <c r="M30" s="184">
        <v>1118</v>
      </c>
      <c r="N30" s="184">
        <v>1082</v>
      </c>
      <c r="O30" s="184">
        <v>1048</v>
      </c>
      <c r="P30" s="184">
        <v>1016</v>
      </c>
      <c r="Q30" s="184">
        <v>987</v>
      </c>
      <c r="R30" s="184">
        <v>960</v>
      </c>
      <c r="S30" s="184">
        <v>936</v>
      </c>
      <c r="T30" s="184">
        <v>913</v>
      </c>
      <c r="U30" s="184">
        <v>891</v>
      </c>
      <c r="V30" s="184">
        <v>872</v>
      </c>
      <c r="W30" s="184">
        <v>854</v>
      </c>
      <c r="X30" s="184">
        <v>836</v>
      </c>
      <c r="Y30" s="184">
        <v>816</v>
      </c>
      <c r="Z30" s="184">
        <v>793</v>
      </c>
      <c r="AA30" s="184">
        <v>766</v>
      </c>
      <c r="AB30" s="184">
        <v>736</v>
      </c>
      <c r="AC30" s="184">
        <v>705</v>
      </c>
      <c r="AD30" s="184">
        <v>676</v>
      </c>
      <c r="AE30" s="184">
        <v>651</v>
      </c>
      <c r="AF30" s="184">
        <v>631</v>
      </c>
      <c r="AG30" s="184">
        <v>615</v>
      </c>
      <c r="AH30" s="184">
        <v>603</v>
      </c>
      <c r="AI30" s="184">
        <v>593</v>
      </c>
      <c r="AJ30" s="184">
        <v>584</v>
      </c>
      <c r="AK30" s="184">
        <v>576</v>
      </c>
      <c r="AL30" s="184">
        <v>570</v>
      </c>
      <c r="AM30" s="184">
        <v>564</v>
      </c>
      <c r="AN30" s="184">
        <v>560</v>
      </c>
      <c r="AO30" s="184">
        <v>558</v>
      </c>
      <c r="AP30" s="184">
        <v>556</v>
      </c>
      <c r="AQ30" s="184">
        <v>556</v>
      </c>
      <c r="AR30" s="184">
        <v>556</v>
      </c>
      <c r="AS30" s="184">
        <v>556</v>
      </c>
      <c r="AT30" s="169" t="s">
        <v>208</v>
      </c>
    </row>
    <row r="31" spans="2:46" ht="12.75">
      <c r="B31" s="169" t="s">
        <v>209</v>
      </c>
      <c r="C31" s="184">
        <v>31987</v>
      </c>
      <c r="D31" s="184">
        <v>31540</v>
      </c>
      <c r="E31" s="184">
        <v>31065</v>
      </c>
      <c r="F31" s="184">
        <v>30549</v>
      </c>
      <c r="G31" s="184">
        <v>29991</v>
      </c>
      <c r="H31" s="184">
        <v>29392</v>
      </c>
      <c r="I31" s="184">
        <v>28757</v>
      </c>
      <c r="J31" s="184">
        <v>28088</v>
      </c>
      <c r="K31" s="184">
        <v>27390</v>
      </c>
      <c r="L31" s="184">
        <v>26665</v>
      </c>
      <c r="M31" s="184">
        <v>25915</v>
      </c>
      <c r="N31" s="184">
        <v>25146</v>
      </c>
      <c r="O31" s="184">
        <v>24367</v>
      </c>
      <c r="P31" s="184">
        <v>23585</v>
      </c>
      <c r="Q31" s="184">
        <v>22804</v>
      </c>
      <c r="R31" s="184">
        <v>22027</v>
      </c>
      <c r="S31" s="184">
        <v>21257</v>
      </c>
      <c r="T31" s="184">
        <v>20500</v>
      </c>
      <c r="U31" s="184">
        <v>19759</v>
      </c>
      <c r="V31" s="184">
        <v>19037</v>
      </c>
      <c r="W31" s="184">
        <v>18335</v>
      </c>
      <c r="X31" s="184">
        <v>17657</v>
      </c>
      <c r="Y31" s="184">
        <v>17001</v>
      </c>
      <c r="Z31" s="184">
        <v>16368</v>
      </c>
      <c r="AA31" s="184">
        <v>15761</v>
      </c>
      <c r="AB31" s="184">
        <v>15178</v>
      </c>
      <c r="AC31" s="184">
        <v>14621</v>
      </c>
      <c r="AD31" s="184">
        <v>14087</v>
      </c>
      <c r="AE31" s="184">
        <v>13578</v>
      </c>
      <c r="AF31" s="184">
        <v>13091</v>
      </c>
      <c r="AG31" s="184">
        <v>12627</v>
      </c>
      <c r="AH31" s="184">
        <v>12186</v>
      </c>
      <c r="AI31" s="184">
        <v>11767</v>
      </c>
      <c r="AJ31" s="184">
        <v>11370</v>
      </c>
      <c r="AK31" s="184">
        <v>10994</v>
      </c>
      <c r="AL31" s="184">
        <v>10638</v>
      </c>
      <c r="AM31" s="184">
        <v>10299</v>
      </c>
      <c r="AN31" s="184">
        <v>9976</v>
      </c>
      <c r="AO31" s="184">
        <v>9666</v>
      </c>
      <c r="AP31" s="184">
        <v>9367</v>
      </c>
      <c r="AQ31" s="184">
        <v>9080</v>
      </c>
      <c r="AR31" s="184">
        <v>8804</v>
      </c>
      <c r="AS31" s="184">
        <v>8539</v>
      </c>
      <c r="AT31" s="169" t="s">
        <v>209</v>
      </c>
    </row>
    <row r="32" spans="2:46" ht="12.75">
      <c r="B32" s="169" t="s">
        <v>210</v>
      </c>
      <c r="C32" s="184">
        <v>1802</v>
      </c>
      <c r="D32" s="184">
        <v>1800</v>
      </c>
      <c r="E32" s="184">
        <v>1794</v>
      </c>
      <c r="F32" s="184">
        <v>1785</v>
      </c>
      <c r="G32" s="184">
        <v>1770</v>
      </c>
      <c r="H32" s="184">
        <v>1751</v>
      </c>
      <c r="I32" s="184">
        <v>1729</v>
      </c>
      <c r="J32" s="184">
        <v>1706</v>
      </c>
      <c r="K32" s="184">
        <v>1683</v>
      </c>
      <c r="L32" s="184">
        <v>1660</v>
      </c>
      <c r="M32" s="184">
        <v>1638</v>
      </c>
      <c r="N32" s="184">
        <v>1616</v>
      </c>
      <c r="O32" s="184">
        <v>1594</v>
      </c>
      <c r="P32" s="184">
        <v>1570</v>
      </c>
      <c r="Q32" s="184">
        <v>1546</v>
      </c>
      <c r="R32" s="184">
        <v>1521</v>
      </c>
      <c r="S32" s="184">
        <v>1496</v>
      </c>
      <c r="T32" s="184">
        <v>1469</v>
      </c>
      <c r="U32" s="184">
        <v>1440</v>
      </c>
      <c r="V32" s="184">
        <v>1409</v>
      </c>
      <c r="W32" s="184">
        <v>1376</v>
      </c>
      <c r="X32" s="184">
        <v>1342</v>
      </c>
      <c r="Y32" s="184">
        <v>1309</v>
      </c>
      <c r="Z32" s="184">
        <v>1277</v>
      </c>
      <c r="AA32" s="184">
        <v>1246</v>
      </c>
      <c r="AB32" s="184">
        <v>1217</v>
      </c>
      <c r="AC32" s="184">
        <v>1190</v>
      </c>
      <c r="AD32" s="184">
        <v>1164</v>
      </c>
      <c r="AE32" s="184">
        <v>1138</v>
      </c>
      <c r="AF32" s="184">
        <v>1114</v>
      </c>
      <c r="AG32" s="184">
        <v>1091</v>
      </c>
      <c r="AH32" s="184">
        <v>1069</v>
      </c>
      <c r="AI32" s="184">
        <v>1048</v>
      </c>
      <c r="AJ32" s="184">
        <v>1028</v>
      </c>
      <c r="AK32" s="184">
        <v>1008</v>
      </c>
      <c r="AL32" s="184">
        <v>989</v>
      </c>
      <c r="AM32" s="184">
        <v>971</v>
      </c>
      <c r="AN32" s="184">
        <v>953</v>
      </c>
      <c r="AO32" s="184">
        <v>935</v>
      </c>
      <c r="AP32" s="184">
        <v>918</v>
      </c>
      <c r="AQ32" s="184">
        <v>901</v>
      </c>
      <c r="AR32" s="184">
        <v>884</v>
      </c>
      <c r="AS32" s="184">
        <v>868</v>
      </c>
      <c r="AT32" s="169" t="s">
        <v>210</v>
      </c>
    </row>
    <row r="33" spans="2:46" ht="12.75">
      <c r="B33" s="169" t="s">
        <v>211</v>
      </c>
      <c r="C33" s="184">
        <v>3367</v>
      </c>
      <c r="D33" s="184">
        <v>3239</v>
      </c>
      <c r="E33" s="184">
        <v>3099</v>
      </c>
      <c r="F33" s="184">
        <v>2943</v>
      </c>
      <c r="G33" s="184">
        <v>2768</v>
      </c>
      <c r="H33" s="184">
        <v>2580</v>
      </c>
      <c r="I33" s="184">
        <v>2395</v>
      </c>
      <c r="J33" s="184">
        <v>2239</v>
      </c>
      <c r="K33" s="184">
        <v>2129</v>
      </c>
      <c r="L33" s="184">
        <v>2070</v>
      </c>
      <c r="M33" s="184">
        <v>2057</v>
      </c>
      <c r="N33" s="184">
        <v>2075</v>
      </c>
      <c r="O33" s="184">
        <v>2107</v>
      </c>
      <c r="P33" s="184">
        <v>2135</v>
      </c>
      <c r="Q33" s="184">
        <v>2159</v>
      </c>
      <c r="R33" s="184">
        <v>2179</v>
      </c>
      <c r="S33" s="184">
        <v>2191</v>
      </c>
      <c r="T33" s="184">
        <v>2190</v>
      </c>
      <c r="U33" s="184">
        <v>2172</v>
      </c>
      <c r="V33" s="184">
        <v>2134</v>
      </c>
      <c r="W33" s="184">
        <v>2077</v>
      </c>
      <c r="X33" s="184">
        <v>2008</v>
      </c>
      <c r="Y33" s="184">
        <v>1936</v>
      </c>
      <c r="Z33" s="184">
        <v>1869</v>
      </c>
      <c r="AA33" s="184">
        <v>1808</v>
      </c>
      <c r="AB33" s="184">
        <v>1753</v>
      </c>
      <c r="AC33" s="184">
        <v>1702</v>
      </c>
      <c r="AD33" s="184">
        <v>1653</v>
      </c>
      <c r="AE33" s="184">
        <v>1605</v>
      </c>
      <c r="AF33" s="184">
        <v>1558</v>
      </c>
      <c r="AG33" s="184">
        <v>1513</v>
      </c>
      <c r="AH33" s="184">
        <v>1469</v>
      </c>
      <c r="AI33" s="184">
        <v>1427</v>
      </c>
      <c r="AJ33" s="184">
        <v>1387</v>
      </c>
      <c r="AK33" s="184">
        <v>1347</v>
      </c>
      <c r="AL33" s="184">
        <v>1309</v>
      </c>
      <c r="AM33" s="184">
        <v>1273</v>
      </c>
      <c r="AN33" s="184">
        <v>1237</v>
      </c>
      <c r="AO33" s="184">
        <v>1203</v>
      </c>
      <c r="AP33" s="184">
        <v>1171</v>
      </c>
      <c r="AQ33" s="184">
        <v>1140</v>
      </c>
      <c r="AR33" s="184">
        <v>1110</v>
      </c>
      <c r="AS33" s="184">
        <v>1081</v>
      </c>
      <c r="AT33" s="169" t="s">
        <v>211</v>
      </c>
    </row>
    <row r="34" spans="2:46" ht="12.75">
      <c r="B34" s="169" t="s">
        <v>212</v>
      </c>
      <c r="C34" s="184">
        <v>5551</v>
      </c>
      <c r="D34" s="184">
        <v>5445</v>
      </c>
      <c r="E34" s="184">
        <v>5340</v>
      </c>
      <c r="F34" s="184">
        <v>5237</v>
      </c>
      <c r="G34" s="184">
        <v>5136</v>
      </c>
      <c r="H34" s="184">
        <v>5036</v>
      </c>
      <c r="I34" s="184">
        <v>4939</v>
      </c>
      <c r="J34" s="184">
        <v>4843</v>
      </c>
      <c r="K34" s="184">
        <v>4751</v>
      </c>
      <c r="L34" s="184">
        <v>4661</v>
      </c>
      <c r="M34" s="184">
        <v>4572</v>
      </c>
      <c r="N34" s="184">
        <v>4485</v>
      </c>
      <c r="O34" s="184">
        <v>4396</v>
      </c>
      <c r="P34" s="184">
        <v>4306</v>
      </c>
      <c r="Q34" s="184">
        <v>4213</v>
      </c>
      <c r="R34" s="184">
        <v>4119</v>
      </c>
      <c r="S34" s="184">
        <v>4019</v>
      </c>
      <c r="T34" s="184">
        <v>3909</v>
      </c>
      <c r="U34" s="184">
        <v>3786</v>
      </c>
      <c r="V34" s="184">
        <v>3648</v>
      </c>
      <c r="W34" s="184">
        <v>3499</v>
      </c>
      <c r="X34" s="184">
        <v>3343</v>
      </c>
      <c r="Y34" s="184">
        <v>3189</v>
      </c>
      <c r="Z34" s="184">
        <v>3043</v>
      </c>
      <c r="AA34" s="184">
        <v>2908</v>
      </c>
      <c r="AB34" s="184">
        <v>2782</v>
      </c>
      <c r="AC34" s="184">
        <v>2664</v>
      </c>
      <c r="AD34" s="184">
        <v>2553</v>
      </c>
      <c r="AE34" s="184">
        <v>2446</v>
      </c>
      <c r="AF34" s="184">
        <v>2344</v>
      </c>
      <c r="AG34" s="184">
        <v>2248</v>
      </c>
      <c r="AH34" s="184">
        <v>2156</v>
      </c>
      <c r="AI34" s="184">
        <v>2069</v>
      </c>
      <c r="AJ34" s="184">
        <v>1986</v>
      </c>
      <c r="AK34" s="184">
        <v>1906</v>
      </c>
      <c r="AL34" s="184">
        <v>1830</v>
      </c>
      <c r="AM34" s="184">
        <v>1757</v>
      </c>
      <c r="AN34" s="184">
        <v>1688</v>
      </c>
      <c r="AO34" s="184">
        <v>1623</v>
      </c>
      <c r="AP34" s="184">
        <v>1562</v>
      </c>
      <c r="AQ34" s="184">
        <v>1505</v>
      </c>
      <c r="AR34" s="184">
        <v>1452</v>
      </c>
      <c r="AS34" s="184">
        <v>1400</v>
      </c>
      <c r="AT34" s="169" t="s">
        <v>213</v>
      </c>
    </row>
    <row r="35" spans="2:46" ht="12.75">
      <c r="B35" s="169" t="s">
        <v>214</v>
      </c>
      <c r="C35" s="184">
        <v>17404</v>
      </c>
      <c r="D35" s="184">
        <v>16916</v>
      </c>
      <c r="E35" s="184">
        <v>16439</v>
      </c>
      <c r="F35" s="184">
        <v>15970</v>
      </c>
      <c r="G35" s="184">
        <v>15511</v>
      </c>
      <c r="H35" s="184">
        <v>15062</v>
      </c>
      <c r="I35" s="184">
        <v>14623</v>
      </c>
      <c r="J35" s="184">
        <v>14199</v>
      </c>
      <c r="K35" s="184">
        <v>13789</v>
      </c>
      <c r="L35" s="184">
        <v>13395</v>
      </c>
      <c r="M35" s="184">
        <v>13016</v>
      </c>
      <c r="N35" s="184">
        <v>12650</v>
      </c>
      <c r="O35" s="184">
        <v>12298</v>
      </c>
      <c r="P35" s="184">
        <v>11956</v>
      </c>
      <c r="Q35" s="184">
        <v>11626</v>
      </c>
      <c r="R35" s="184">
        <v>11308</v>
      </c>
      <c r="S35" s="184">
        <v>10999</v>
      </c>
      <c r="T35" s="184">
        <v>10698</v>
      </c>
      <c r="U35" s="184">
        <v>10405</v>
      </c>
      <c r="V35" s="184">
        <v>10119</v>
      </c>
      <c r="W35" s="184">
        <v>9839</v>
      </c>
      <c r="X35" s="184">
        <v>9566</v>
      </c>
      <c r="Y35" s="184">
        <v>9302</v>
      </c>
      <c r="Z35" s="184">
        <v>9048</v>
      </c>
      <c r="AA35" s="184">
        <v>8802</v>
      </c>
      <c r="AB35" s="184">
        <v>8565</v>
      </c>
      <c r="AC35" s="184">
        <v>8337</v>
      </c>
      <c r="AD35" s="184">
        <v>8116</v>
      </c>
      <c r="AE35" s="184">
        <v>7903</v>
      </c>
      <c r="AF35" s="184">
        <v>7697</v>
      </c>
      <c r="AG35" s="184">
        <v>7498</v>
      </c>
      <c r="AH35" s="184">
        <v>7305</v>
      </c>
      <c r="AI35" s="184">
        <v>7119</v>
      </c>
      <c r="AJ35" s="184">
        <v>6939</v>
      </c>
      <c r="AK35" s="184">
        <v>6764</v>
      </c>
      <c r="AL35" s="184">
        <v>6594</v>
      </c>
      <c r="AM35" s="184">
        <v>6430</v>
      </c>
      <c r="AN35" s="184">
        <v>6270</v>
      </c>
      <c r="AO35" s="184">
        <v>6114</v>
      </c>
      <c r="AP35" s="184">
        <v>5963</v>
      </c>
      <c r="AQ35" s="184">
        <v>5815</v>
      </c>
      <c r="AR35" s="184">
        <v>5671</v>
      </c>
      <c r="AS35" s="184">
        <v>5531</v>
      </c>
      <c r="AT35" s="169" t="s">
        <v>214</v>
      </c>
    </row>
    <row r="36" spans="2:46" ht="12.75">
      <c r="B36" s="169" t="s">
        <v>215</v>
      </c>
      <c r="C36" s="184">
        <v>12105</v>
      </c>
      <c r="D36" s="184">
        <v>11871</v>
      </c>
      <c r="E36" s="184">
        <v>11627</v>
      </c>
      <c r="F36" s="184">
        <v>11370</v>
      </c>
      <c r="G36" s="184">
        <v>11091</v>
      </c>
      <c r="H36" s="184">
        <v>10793</v>
      </c>
      <c r="I36" s="184">
        <v>10501</v>
      </c>
      <c r="J36" s="184">
        <v>10245</v>
      </c>
      <c r="K36" s="184">
        <v>10047</v>
      </c>
      <c r="L36" s="184">
        <v>9921</v>
      </c>
      <c r="M36" s="184">
        <v>9854</v>
      </c>
      <c r="N36" s="184">
        <v>9797</v>
      </c>
      <c r="O36" s="184">
        <v>9679</v>
      </c>
      <c r="P36" s="184">
        <v>9456</v>
      </c>
      <c r="Q36" s="184">
        <v>9106</v>
      </c>
      <c r="R36" s="184">
        <v>8652</v>
      </c>
      <c r="S36" s="184">
        <v>8146</v>
      </c>
      <c r="T36" s="184">
        <v>7661</v>
      </c>
      <c r="U36" s="184">
        <v>7254</v>
      </c>
      <c r="V36" s="184">
        <v>6940</v>
      </c>
      <c r="W36" s="184">
        <v>6704</v>
      </c>
      <c r="X36" s="184">
        <v>6522</v>
      </c>
      <c r="Y36" s="184">
        <v>6357</v>
      </c>
      <c r="Z36" s="184">
        <v>6183</v>
      </c>
      <c r="AA36" s="184">
        <v>5994</v>
      </c>
      <c r="AB36" s="184">
        <v>5801</v>
      </c>
      <c r="AC36" s="184">
        <v>5606</v>
      </c>
      <c r="AD36" s="184">
        <v>5419</v>
      </c>
      <c r="AE36" s="184">
        <v>5244</v>
      </c>
      <c r="AF36" s="184">
        <v>5081</v>
      </c>
      <c r="AG36" s="184">
        <v>4928</v>
      </c>
      <c r="AH36" s="184">
        <v>4783</v>
      </c>
      <c r="AI36" s="184">
        <v>4647</v>
      </c>
      <c r="AJ36" s="184">
        <v>4518</v>
      </c>
      <c r="AK36" s="184">
        <v>4397</v>
      </c>
      <c r="AL36" s="184">
        <v>4283</v>
      </c>
      <c r="AM36" s="184">
        <v>4176</v>
      </c>
      <c r="AN36" s="184">
        <v>4073</v>
      </c>
      <c r="AO36" s="184">
        <v>3975</v>
      </c>
      <c r="AP36" s="184">
        <v>3879</v>
      </c>
      <c r="AQ36" s="184">
        <v>3786</v>
      </c>
      <c r="AR36" s="184">
        <v>3697</v>
      </c>
      <c r="AS36" s="184">
        <v>3611</v>
      </c>
      <c r="AT36" s="169" t="s">
        <v>215</v>
      </c>
    </row>
    <row r="37" spans="2:46" ht="12.75">
      <c r="B37" s="169" t="s">
        <v>216</v>
      </c>
      <c r="C37" s="184">
        <v>13007</v>
      </c>
      <c r="D37" s="184">
        <v>12623</v>
      </c>
      <c r="E37" s="184">
        <v>12256</v>
      </c>
      <c r="F37" s="184">
        <v>11904</v>
      </c>
      <c r="G37" s="184">
        <v>11568</v>
      </c>
      <c r="H37" s="184">
        <v>11248</v>
      </c>
      <c r="I37" s="184">
        <v>10940</v>
      </c>
      <c r="J37" s="184">
        <v>10643</v>
      </c>
      <c r="K37" s="184">
        <v>10356</v>
      </c>
      <c r="L37" s="184">
        <v>10077</v>
      </c>
      <c r="M37" s="184">
        <v>9806</v>
      </c>
      <c r="N37" s="184">
        <v>9543</v>
      </c>
      <c r="O37" s="184">
        <v>9290</v>
      </c>
      <c r="P37" s="184">
        <v>9046</v>
      </c>
      <c r="Q37" s="184">
        <v>8812</v>
      </c>
      <c r="R37" s="184">
        <v>8587</v>
      </c>
      <c r="S37" s="184">
        <v>8370</v>
      </c>
      <c r="T37" s="184">
        <v>8160</v>
      </c>
      <c r="U37" s="184">
        <v>7958</v>
      </c>
      <c r="V37" s="184">
        <v>7762</v>
      </c>
      <c r="W37" s="184">
        <v>7572</v>
      </c>
      <c r="X37" s="184">
        <v>7389</v>
      </c>
      <c r="Y37" s="184">
        <v>7213</v>
      </c>
      <c r="Z37" s="184">
        <v>7044</v>
      </c>
      <c r="AA37" s="184">
        <v>6883</v>
      </c>
      <c r="AB37" s="184">
        <v>6728</v>
      </c>
      <c r="AC37" s="184">
        <v>6579</v>
      </c>
      <c r="AD37" s="184">
        <v>6433</v>
      </c>
      <c r="AE37" s="184">
        <v>6290</v>
      </c>
      <c r="AF37" s="184">
        <v>6149</v>
      </c>
      <c r="AG37" s="184">
        <v>6011</v>
      </c>
      <c r="AH37" s="184">
        <v>5874</v>
      </c>
      <c r="AI37" s="184">
        <v>5739</v>
      </c>
      <c r="AJ37" s="184">
        <v>5607</v>
      </c>
      <c r="AK37" s="184">
        <v>5476</v>
      </c>
      <c r="AL37" s="184">
        <v>5347</v>
      </c>
      <c r="AM37" s="184">
        <v>5221</v>
      </c>
      <c r="AN37" s="184">
        <v>5097</v>
      </c>
      <c r="AO37" s="184">
        <v>4977</v>
      </c>
      <c r="AP37" s="184">
        <v>4860</v>
      </c>
      <c r="AQ37" s="184">
        <v>4746</v>
      </c>
      <c r="AR37" s="184">
        <v>4636</v>
      </c>
      <c r="AS37" s="184">
        <v>4528</v>
      </c>
      <c r="AT37" s="169" t="s">
        <v>216</v>
      </c>
    </row>
    <row r="38" spans="2:46" ht="12.75">
      <c r="B38" s="169" t="s">
        <v>217</v>
      </c>
      <c r="C38" s="184">
        <v>2893</v>
      </c>
      <c r="D38" s="184">
        <v>2807</v>
      </c>
      <c r="E38" s="184">
        <v>2724</v>
      </c>
      <c r="F38" s="184">
        <v>2645</v>
      </c>
      <c r="G38" s="184">
        <v>2569</v>
      </c>
      <c r="H38" s="184">
        <v>2496</v>
      </c>
      <c r="I38" s="184">
        <v>2428</v>
      </c>
      <c r="J38" s="184">
        <v>2362</v>
      </c>
      <c r="K38" s="184">
        <v>2300</v>
      </c>
      <c r="L38" s="184">
        <v>2241</v>
      </c>
      <c r="M38" s="184">
        <v>2184</v>
      </c>
      <c r="N38" s="184">
        <v>2130</v>
      </c>
      <c r="O38" s="184">
        <v>2079</v>
      </c>
      <c r="P38" s="184">
        <v>2030</v>
      </c>
      <c r="Q38" s="184">
        <v>1984</v>
      </c>
      <c r="R38" s="184">
        <v>1939</v>
      </c>
      <c r="S38" s="184">
        <v>1896</v>
      </c>
      <c r="T38" s="184">
        <v>1854</v>
      </c>
      <c r="U38" s="184">
        <v>1812</v>
      </c>
      <c r="V38" s="184">
        <v>1771</v>
      </c>
      <c r="W38" s="184">
        <v>1730</v>
      </c>
      <c r="X38" s="184">
        <v>1689</v>
      </c>
      <c r="Y38" s="184">
        <v>1648</v>
      </c>
      <c r="Z38" s="184">
        <v>1609</v>
      </c>
      <c r="AA38" s="184">
        <v>1570</v>
      </c>
      <c r="AB38" s="184">
        <v>1532</v>
      </c>
      <c r="AC38" s="184">
        <v>1495</v>
      </c>
      <c r="AD38" s="184">
        <v>1458</v>
      </c>
      <c r="AE38" s="184">
        <v>1423</v>
      </c>
      <c r="AF38" s="184">
        <v>1389</v>
      </c>
      <c r="AG38" s="184">
        <v>1356</v>
      </c>
      <c r="AH38" s="184">
        <v>1324</v>
      </c>
      <c r="AI38" s="184">
        <v>1293</v>
      </c>
      <c r="AJ38" s="184">
        <v>1262</v>
      </c>
      <c r="AK38" s="184">
        <v>1233</v>
      </c>
      <c r="AL38" s="184">
        <v>1204</v>
      </c>
      <c r="AM38" s="184">
        <v>1175</v>
      </c>
      <c r="AN38" s="184">
        <v>1148</v>
      </c>
      <c r="AO38" s="184">
        <v>1122</v>
      </c>
      <c r="AP38" s="184">
        <v>1096</v>
      </c>
      <c r="AQ38" s="184">
        <v>1071</v>
      </c>
      <c r="AR38" s="184">
        <v>1047</v>
      </c>
      <c r="AS38" s="184">
        <v>1024</v>
      </c>
      <c r="AT38" s="169" t="s">
        <v>218</v>
      </c>
    </row>
    <row r="39" spans="2:46" ht="12.75">
      <c r="B39" s="169" t="s">
        <v>219</v>
      </c>
      <c r="C39" s="184">
        <v>1221</v>
      </c>
      <c r="D39" s="184">
        <v>1210</v>
      </c>
      <c r="E39" s="184">
        <v>1198</v>
      </c>
      <c r="F39" s="184">
        <v>1186</v>
      </c>
      <c r="G39" s="184">
        <v>1174</v>
      </c>
      <c r="H39" s="184">
        <v>1162</v>
      </c>
      <c r="I39" s="184">
        <v>1150</v>
      </c>
      <c r="J39" s="184">
        <v>1138</v>
      </c>
      <c r="K39" s="184">
        <v>1125</v>
      </c>
      <c r="L39" s="184">
        <v>1111</v>
      </c>
      <c r="M39" s="184">
        <v>1096</v>
      </c>
      <c r="N39" s="184">
        <v>1082</v>
      </c>
      <c r="O39" s="184">
        <v>1068</v>
      </c>
      <c r="P39" s="184">
        <v>1057</v>
      </c>
      <c r="Q39" s="184">
        <v>1047</v>
      </c>
      <c r="R39" s="184">
        <v>1038</v>
      </c>
      <c r="S39" s="184">
        <v>1031</v>
      </c>
      <c r="T39" s="184">
        <v>1024</v>
      </c>
      <c r="U39" s="184">
        <v>1016</v>
      </c>
      <c r="V39" s="184">
        <v>1007</v>
      </c>
      <c r="W39" s="184">
        <v>999</v>
      </c>
      <c r="X39" s="184">
        <v>989</v>
      </c>
      <c r="Y39" s="184">
        <v>978</v>
      </c>
      <c r="Z39" s="184">
        <v>966</v>
      </c>
      <c r="AA39" s="184">
        <v>953</v>
      </c>
      <c r="AB39" s="184">
        <v>938</v>
      </c>
      <c r="AC39" s="184">
        <v>922</v>
      </c>
      <c r="AD39" s="184">
        <v>907</v>
      </c>
      <c r="AE39" s="184">
        <v>892</v>
      </c>
      <c r="AF39" s="184">
        <v>878</v>
      </c>
      <c r="AG39" s="184">
        <v>865</v>
      </c>
      <c r="AH39" s="184">
        <v>852</v>
      </c>
      <c r="AI39" s="184">
        <v>839</v>
      </c>
      <c r="AJ39" s="184">
        <v>826</v>
      </c>
      <c r="AK39" s="184">
        <v>813</v>
      </c>
      <c r="AL39" s="184">
        <v>799</v>
      </c>
      <c r="AM39" s="184">
        <v>785</v>
      </c>
      <c r="AN39" s="184">
        <v>769</v>
      </c>
      <c r="AO39" s="184">
        <v>753</v>
      </c>
      <c r="AP39" s="184">
        <v>736</v>
      </c>
      <c r="AQ39" s="184">
        <v>717</v>
      </c>
      <c r="AR39" s="184">
        <v>698</v>
      </c>
      <c r="AS39" s="184">
        <v>679</v>
      </c>
      <c r="AT39" s="169" t="s">
        <v>220</v>
      </c>
    </row>
    <row r="40" spans="2:46" ht="12.75">
      <c r="B40" s="169" t="s">
        <v>221</v>
      </c>
      <c r="C40" s="184">
        <v>30566</v>
      </c>
      <c r="D40" s="184">
        <v>30072</v>
      </c>
      <c r="E40" s="184">
        <v>29585</v>
      </c>
      <c r="F40" s="184">
        <v>29108</v>
      </c>
      <c r="G40" s="184">
        <v>28641</v>
      </c>
      <c r="H40" s="184">
        <v>28183</v>
      </c>
      <c r="I40" s="184">
        <v>27732</v>
      </c>
      <c r="J40" s="184">
        <v>27285</v>
      </c>
      <c r="K40" s="184">
        <v>26839</v>
      </c>
      <c r="L40" s="184">
        <v>26394</v>
      </c>
      <c r="M40" s="184">
        <v>25949</v>
      </c>
      <c r="N40" s="184">
        <v>25500</v>
      </c>
      <c r="O40" s="184">
        <v>25039</v>
      </c>
      <c r="P40" s="184">
        <v>24564</v>
      </c>
      <c r="Q40" s="184">
        <v>24073</v>
      </c>
      <c r="R40" s="184">
        <v>23568</v>
      </c>
      <c r="S40" s="184">
        <v>23051</v>
      </c>
      <c r="T40" s="184">
        <v>22525</v>
      </c>
      <c r="U40" s="184">
        <v>21995</v>
      </c>
      <c r="V40" s="184">
        <v>21458</v>
      </c>
      <c r="W40" s="184">
        <v>20918</v>
      </c>
      <c r="X40" s="184">
        <v>20384</v>
      </c>
      <c r="Y40" s="184">
        <v>19869</v>
      </c>
      <c r="Z40" s="184">
        <v>19382</v>
      </c>
      <c r="AA40" s="184">
        <v>18927</v>
      </c>
      <c r="AB40" s="184">
        <v>18502</v>
      </c>
      <c r="AC40" s="184">
        <v>18097</v>
      </c>
      <c r="AD40" s="184">
        <v>17701</v>
      </c>
      <c r="AE40" s="184">
        <v>17305</v>
      </c>
      <c r="AF40" s="184">
        <v>16907</v>
      </c>
      <c r="AG40" s="184">
        <v>16510</v>
      </c>
      <c r="AH40" s="184">
        <v>16111</v>
      </c>
      <c r="AI40" s="184">
        <v>15711</v>
      </c>
      <c r="AJ40" s="184">
        <v>15310</v>
      </c>
      <c r="AK40" s="184">
        <v>14906</v>
      </c>
      <c r="AL40" s="184">
        <v>14500</v>
      </c>
      <c r="AM40" s="184">
        <v>14097</v>
      </c>
      <c r="AN40" s="184">
        <v>13703</v>
      </c>
      <c r="AO40" s="184">
        <v>13323</v>
      </c>
      <c r="AP40" s="184">
        <v>12959</v>
      </c>
      <c r="AQ40" s="184">
        <v>12611</v>
      </c>
      <c r="AR40" s="184">
        <v>12275</v>
      </c>
      <c r="AS40" s="184">
        <v>11948</v>
      </c>
      <c r="AT40" s="169" t="s">
        <v>222</v>
      </c>
    </row>
    <row r="41" spans="2:46" ht="12.75">
      <c r="B41" s="169" t="s">
        <v>223</v>
      </c>
      <c r="C41" s="184">
        <v>18863</v>
      </c>
      <c r="D41" s="184">
        <v>18537</v>
      </c>
      <c r="E41" s="184">
        <v>18204</v>
      </c>
      <c r="F41" s="184">
        <v>17861</v>
      </c>
      <c r="G41" s="184">
        <v>17517</v>
      </c>
      <c r="H41" s="184">
        <v>17172</v>
      </c>
      <c r="I41" s="184">
        <v>16808</v>
      </c>
      <c r="J41" s="184">
        <v>16404</v>
      </c>
      <c r="K41" s="184">
        <v>15949</v>
      </c>
      <c r="L41" s="184">
        <v>15428</v>
      </c>
      <c r="M41" s="184">
        <v>14855</v>
      </c>
      <c r="N41" s="184">
        <v>14290</v>
      </c>
      <c r="O41" s="184">
        <v>13809</v>
      </c>
      <c r="P41" s="184">
        <v>13465</v>
      </c>
      <c r="Q41" s="184">
        <v>13284</v>
      </c>
      <c r="R41" s="184">
        <v>13239</v>
      </c>
      <c r="S41" s="184">
        <v>13272</v>
      </c>
      <c r="T41" s="184">
        <v>13297</v>
      </c>
      <c r="U41" s="184">
        <v>13253</v>
      </c>
      <c r="V41" s="184">
        <v>13120</v>
      </c>
      <c r="W41" s="184">
        <v>12917</v>
      </c>
      <c r="X41" s="184">
        <v>12659</v>
      </c>
      <c r="Y41" s="184">
        <v>12374</v>
      </c>
      <c r="Z41" s="184">
        <v>12084</v>
      </c>
      <c r="AA41" s="184">
        <v>11789</v>
      </c>
      <c r="AB41" s="184">
        <v>11485</v>
      </c>
      <c r="AC41" s="184">
        <v>11179</v>
      </c>
      <c r="AD41" s="184">
        <v>10879</v>
      </c>
      <c r="AE41" s="184">
        <v>10592</v>
      </c>
      <c r="AF41" s="184">
        <v>10323</v>
      </c>
      <c r="AG41" s="184">
        <v>10072</v>
      </c>
      <c r="AH41" s="184">
        <v>9835</v>
      </c>
      <c r="AI41" s="184">
        <v>9610</v>
      </c>
      <c r="AJ41" s="184">
        <v>9392</v>
      </c>
      <c r="AK41" s="184">
        <v>9181</v>
      </c>
      <c r="AL41" s="184">
        <v>8978</v>
      </c>
      <c r="AM41" s="184">
        <v>8784</v>
      </c>
      <c r="AN41" s="184">
        <v>8596</v>
      </c>
      <c r="AO41" s="184">
        <v>8416</v>
      </c>
      <c r="AP41" s="184">
        <v>8242</v>
      </c>
      <c r="AQ41" s="184">
        <v>8075</v>
      </c>
      <c r="AR41" s="184">
        <v>7913</v>
      </c>
      <c r="AS41" s="184">
        <v>7758</v>
      </c>
      <c r="AT41" s="169" t="s">
        <v>223</v>
      </c>
    </row>
    <row r="42" spans="2:46" ht="12.75">
      <c r="B42" s="169" t="s">
        <v>224</v>
      </c>
      <c r="C42" s="184">
        <v>1987</v>
      </c>
      <c r="D42" s="184">
        <v>1961</v>
      </c>
      <c r="E42" s="184">
        <v>1930</v>
      </c>
      <c r="F42" s="184">
        <v>1894</v>
      </c>
      <c r="G42" s="184">
        <v>1851</v>
      </c>
      <c r="H42" s="184">
        <v>1802</v>
      </c>
      <c r="I42" s="184">
        <v>1750</v>
      </c>
      <c r="J42" s="184">
        <v>1697</v>
      </c>
      <c r="K42" s="184">
        <v>1646</v>
      </c>
      <c r="L42" s="184">
        <v>1598</v>
      </c>
      <c r="M42" s="184">
        <v>1552</v>
      </c>
      <c r="N42" s="184">
        <v>1507</v>
      </c>
      <c r="O42" s="184">
        <v>1459</v>
      </c>
      <c r="P42" s="184">
        <v>1409</v>
      </c>
      <c r="Q42" s="184">
        <v>1354</v>
      </c>
      <c r="R42" s="184">
        <v>1297</v>
      </c>
      <c r="S42" s="184">
        <v>1240</v>
      </c>
      <c r="T42" s="184">
        <v>1187</v>
      </c>
      <c r="U42" s="184">
        <v>1142</v>
      </c>
      <c r="V42" s="184">
        <v>1107</v>
      </c>
      <c r="W42" s="184">
        <v>1078</v>
      </c>
      <c r="X42" s="184">
        <v>1056</v>
      </c>
      <c r="Y42" s="184">
        <v>1037</v>
      </c>
      <c r="Z42" s="184">
        <v>1018</v>
      </c>
      <c r="AA42" s="184">
        <v>999</v>
      </c>
      <c r="AB42" s="184">
        <v>980</v>
      </c>
      <c r="AC42" s="184">
        <v>962</v>
      </c>
      <c r="AD42" s="184">
        <v>942</v>
      </c>
      <c r="AE42" s="184">
        <v>921</v>
      </c>
      <c r="AF42" s="184">
        <v>898</v>
      </c>
      <c r="AG42" s="184">
        <v>874</v>
      </c>
      <c r="AH42" s="184">
        <v>849</v>
      </c>
      <c r="AI42" s="184">
        <v>824</v>
      </c>
      <c r="AJ42" s="184">
        <v>800</v>
      </c>
      <c r="AK42" s="184">
        <v>779</v>
      </c>
      <c r="AL42" s="184">
        <v>759</v>
      </c>
      <c r="AM42" s="184">
        <v>740</v>
      </c>
      <c r="AN42" s="184">
        <v>722</v>
      </c>
      <c r="AO42" s="184">
        <v>704</v>
      </c>
      <c r="AP42" s="184">
        <v>687</v>
      </c>
      <c r="AQ42" s="184">
        <v>671</v>
      </c>
      <c r="AR42" s="184">
        <v>655</v>
      </c>
      <c r="AS42" s="184">
        <v>640</v>
      </c>
      <c r="AT42" s="169" t="s">
        <v>225</v>
      </c>
    </row>
    <row r="43" spans="2:46" ht="12.75">
      <c r="B43" s="169" t="s">
        <v>226</v>
      </c>
      <c r="C43" s="184">
        <v>11972</v>
      </c>
      <c r="D43" s="184">
        <v>11544</v>
      </c>
      <c r="E43" s="184">
        <v>11134</v>
      </c>
      <c r="F43" s="184">
        <v>10742</v>
      </c>
      <c r="G43" s="184">
        <v>10369</v>
      </c>
      <c r="H43" s="184">
        <v>10013</v>
      </c>
      <c r="I43" s="184">
        <v>9674</v>
      </c>
      <c r="J43" s="184">
        <v>9348</v>
      </c>
      <c r="K43" s="184">
        <v>9036</v>
      </c>
      <c r="L43" s="184">
        <v>8735</v>
      </c>
      <c r="M43" s="184">
        <v>8447</v>
      </c>
      <c r="N43" s="184">
        <v>8169</v>
      </c>
      <c r="O43" s="184">
        <v>7904</v>
      </c>
      <c r="P43" s="184">
        <v>7650</v>
      </c>
      <c r="Q43" s="184">
        <v>7409</v>
      </c>
      <c r="R43" s="184">
        <v>7177</v>
      </c>
      <c r="S43" s="184">
        <v>6956</v>
      </c>
      <c r="T43" s="184">
        <v>6742</v>
      </c>
      <c r="U43" s="184">
        <v>6534</v>
      </c>
      <c r="V43" s="184">
        <v>6333</v>
      </c>
      <c r="W43" s="184">
        <v>6137</v>
      </c>
      <c r="X43" s="184">
        <v>5947</v>
      </c>
      <c r="Y43" s="184">
        <v>5764</v>
      </c>
      <c r="Z43" s="184">
        <v>5586</v>
      </c>
      <c r="AA43" s="184">
        <v>5415</v>
      </c>
      <c r="AB43" s="184">
        <v>5250</v>
      </c>
      <c r="AC43" s="184">
        <v>5090</v>
      </c>
      <c r="AD43" s="184">
        <v>4937</v>
      </c>
      <c r="AE43" s="184">
        <v>4790</v>
      </c>
      <c r="AF43" s="184">
        <v>4648</v>
      </c>
      <c r="AG43" s="184">
        <v>4513</v>
      </c>
      <c r="AH43" s="184">
        <v>4384</v>
      </c>
      <c r="AI43" s="184">
        <v>4260</v>
      </c>
      <c r="AJ43" s="184">
        <v>4141</v>
      </c>
      <c r="AK43" s="184">
        <v>4027</v>
      </c>
      <c r="AL43" s="184">
        <v>3918</v>
      </c>
      <c r="AM43" s="184">
        <v>3814</v>
      </c>
      <c r="AN43" s="184">
        <v>3714</v>
      </c>
      <c r="AO43" s="184">
        <v>3617</v>
      </c>
      <c r="AP43" s="184">
        <v>3524</v>
      </c>
      <c r="AQ43" s="184">
        <v>3434</v>
      </c>
      <c r="AR43" s="184">
        <v>3347</v>
      </c>
      <c r="AS43" s="184">
        <v>3264</v>
      </c>
      <c r="AT43" s="169" t="s">
        <v>226</v>
      </c>
    </row>
    <row r="44" spans="2:46" ht="12.75">
      <c r="B44" s="169" t="s">
        <v>227</v>
      </c>
      <c r="C44" s="184">
        <v>124009</v>
      </c>
      <c r="D44" s="184">
        <v>120911</v>
      </c>
      <c r="E44" s="184">
        <v>117823</v>
      </c>
      <c r="F44" s="184">
        <v>114746</v>
      </c>
      <c r="G44" s="184">
        <v>111681</v>
      </c>
      <c r="H44" s="184">
        <v>108635</v>
      </c>
      <c r="I44" s="184">
        <v>105616</v>
      </c>
      <c r="J44" s="184">
        <v>102640</v>
      </c>
      <c r="K44" s="184">
        <v>99717</v>
      </c>
      <c r="L44" s="184">
        <v>96853</v>
      </c>
      <c r="M44" s="184">
        <v>94050</v>
      </c>
      <c r="N44" s="184">
        <v>91310</v>
      </c>
      <c r="O44" s="184">
        <v>88633</v>
      </c>
      <c r="P44" s="184">
        <v>86018</v>
      </c>
      <c r="Q44" s="184">
        <v>83463</v>
      </c>
      <c r="R44" s="184">
        <v>80972</v>
      </c>
      <c r="S44" s="184">
        <v>78560</v>
      </c>
      <c r="T44" s="184">
        <v>76247</v>
      </c>
      <c r="U44" s="184">
        <v>74044</v>
      </c>
      <c r="V44" s="184">
        <v>71965</v>
      </c>
      <c r="W44" s="184">
        <v>69999</v>
      </c>
      <c r="X44" s="184">
        <v>68104</v>
      </c>
      <c r="Y44" s="184">
        <v>66226</v>
      </c>
      <c r="Z44" s="184">
        <v>64325</v>
      </c>
      <c r="AA44" s="184">
        <v>62382</v>
      </c>
      <c r="AB44" s="184">
        <v>60416</v>
      </c>
      <c r="AC44" s="184">
        <v>58471</v>
      </c>
      <c r="AD44" s="184">
        <v>56613</v>
      </c>
      <c r="AE44" s="184">
        <v>54886</v>
      </c>
      <c r="AF44" s="184">
        <v>53305</v>
      </c>
      <c r="AG44" s="184">
        <v>51853</v>
      </c>
      <c r="AH44" s="184">
        <v>50505</v>
      </c>
      <c r="AI44" s="184">
        <v>49223</v>
      </c>
      <c r="AJ44" s="184">
        <v>47980</v>
      </c>
      <c r="AK44" s="184">
        <v>46767</v>
      </c>
      <c r="AL44" s="184">
        <v>45590</v>
      </c>
      <c r="AM44" s="184">
        <v>44450</v>
      </c>
      <c r="AN44" s="184">
        <v>43347</v>
      </c>
      <c r="AO44" s="184">
        <v>42283</v>
      </c>
      <c r="AP44" s="184">
        <v>41254</v>
      </c>
      <c r="AQ44" s="184">
        <v>40256</v>
      </c>
      <c r="AR44" s="184">
        <v>39289</v>
      </c>
      <c r="AS44" s="184">
        <v>38352</v>
      </c>
      <c r="AT44" s="169" t="s">
        <v>228</v>
      </c>
    </row>
    <row r="45" spans="2:46" ht="12.75">
      <c r="B45" s="169" t="s">
        <v>229</v>
      </c>
      <c r="C45" s="184">
        <v>8387</v>
      </c>
      <c r="D45" s="184">
        <v>8272</v>
      </c>
      <c r="E45" s="184">
        <v>8066</v>
      </c>
      <c r="F45" s="184">
        <v>7724</v>
      </c>
      <c r="G45" s="184">
        <v>7209</v>
      </c>
      <c r="H45" s="184">
        <v>6557</v>
      </c>
      <c r="I45" s="184">
        <v>5890</v>
      </c>
      <c r="J45" s="184">
        <v>5378</v>
      </c>
      <c r="K45" s="184">
        <v>5136</v>
      </c>
      <c r="L45" s="184">
        <v>5217</v>
      </c>
      <c r="M45" s="184">
        <v>5567</v>
      </c>
      <c r="N45" s="184">
        <v>6057</v>
      </c>
      <c r="O45" s="184">
        <v>6504</v>
      </c>
      <c r="P45" s="184">
        <v>6775</v>
      </c>
      <c r="Q45" s="184">
        <v>6827</v>
      </c>
      <c r="R45" s="184">
        <v>6703</v>
      </c>
      <c r="S45" s="184">
        <v>6458</v>
      </c>
      <c r="T45" s="184">
        <v>6183</v>
      </c>
      <c r="U45" s="184">
        <v>5944</v>
      </c>
      <c r="V45" s="184">
        <v>5754</v>
      </c>
      <c r="W45" s="184">
        <v>5590</v>
      </c>
      <c r="X45" s="184">
        <v>5446</v>
      </c>
      <c r="Y45" s="184">
        <v>5305</v>
      </c>
      <c r="Z45" s="184">
        <v>5157</v>
      </c>
      <c r="AA45" s="184">
        <v>5003</v>
      </c>
      <c r="AB45" s="184">
        <v>4849</v>
      </c>
      <c r="AC45" s="184">
        <v>4698</v>
      </c>
      <c r="AD45" s="184">
        <v>4551</v>
      </c>
      <c r="AE45" s="184">
        <v>4410</v>
      </c>
      <c r="AF45" s="184">
        <v>4275</v>
      </c>
      <c r="AG45" s="184">
        <v>4146</v>
      </c>
      <c r="AH45" s="184">
        <v>4022</v>
      </c>
      <c r="AI45" s="184">
        <v>3899</v>
      </c>
      <c r="AJ45" s="184">
        <v>3776</v>
      </c>
      <c r="AK45" s="184">
        <v>3651</v>
      </c>
      <c r="AL45" s="184">
        <v>3527</v>
      </c>
      <c r="AM45" s="184">
        <v>3407</v>
      </c>
      <c r="AN45" s="184">
        <v>3297</v>
      </c>
      <c r="AO45" s="184">
        <v>3202</v>
      </c>
      <c r="AP45" s="184">
        <v>3125</v>
      </c>
      <c r="AQ45" s="184">
        <v>3062</v>
      </c>
      <c r="AR45" s="184">
        <v>3007</v>
      </c>
      <c r="AS45" s="184">
        <v>2951</v>
      </c>
      <c r="AT45" s="169" t="s">
        <v>229</v>
      </c>
    </row>
    <row r="46" spans="2:46" ht="12.75">
      <c r="B46" s="169" t="s">
        <v>230</v>
      </c>
      <c r="C46" s="184">
        <v>756</v>
      </c>
      <c r="D46" s="184">
        <v>745</v>
      </c>
      <c r="E46" s="184">
        <v>734</v>
      </c>
      <c r="F46" s="184">
        <v>723</v>
      </c>
      <c r="G46" s="184">
        <v>711</v>
      </c>
      <c r="H46" s="184">
        <v>700</v>
      </c>
      <c r="I46" s="184">
        <v>688</v>
      </c>
      <c r="J46" s="184">
        <v>676</v>
      </c>
      <c r="K46" s="184">
        <v>664</v>
      </c>
      <c r="L46" s="184">
        <v>652</v>
      </c>
      <c r="M46" s="184">
        <v>639</v>
      </c>
      <c r="N46" s="184">
        <v>627</v>
      </c>
      <c r="O46" s="184">
        <v>615</v>
      </c>
      <c r="P46" s="184">
        <v>604</v>
      </c>
      <c r="Q46" s="184">
        <v>593</v>
      </c>
      <c r="R46" s="184">
        <v>584</v>
      </c>
      <c r="S46" s="184">
        <v>574</v>
      </c>
      <c r="T46" s="184">
        <v>565</v>
      </c>
      <c r="U46" s="184">
        <v>555</v>
      </c>
      <c r="V46" s="184">
        <v>545</v>
      </c>
      <c r="W46" s="184">
        <v>534</v>
      </c>
      <c r="X46" s="184">
        <v>524</v>
      </c>
      <c r="Y46" s="184">
        <v>514</v>
      </c>
      <c r="Z46" s="184">
        <v>506</v>
      </c>
      <c r="AA46" s="184">
        <v>500</v>
      </c>
      <c r="AB46" s="184">
        <v>494</v>
      </c>
      <c r="AC46" s="184">
        <v>490</v>
      </c>
      <c r="AD46" s="184">
        <v>486</v>
      </c>
      <c r="AE46" s="184">
        <v>483</v>
      </c>
      <c r="AF46" s="184">
        <v>480</v>
      </c>
      <c r="AG46" s="184">
        <v>477</v>
      </c>
      <c r="AH46" s="184">
        <v>474</v>
      </c>
      <c r="AI46" s="184">
        <v>469</v>
      </c>
      <c r="AJ46" s="184">
        <v>461</v>
      </c>
      <c r="AK46" s="184">
        <v>449</v>
      </c>
      <c r="AL46" s="184">
        <v>435</v>
      </c>
      <c r="AM46" s="184">
        <v>420</v>
      </c>
      <c r="AN46" s="184">
        <v>404</v>
      </c>
      <c r="AO46" s="184">
        <v>390</v>
      </c>
      <c r="AP46" s="184">
        <v>377</v>
      </c>
      <c r="AQ46" s="184">
        <v>365</v>
      </c>
      <c r="AR46" s="184">
        <v>355</v>
      </c>
      <c r="AS46" s="184">
        <v>345</v>
      </c>
      <c r="AT46" s="169" t="s">
        <v>230</v>
      </c>
    </row>
    <row r="47" spans="2:46" ht="12.75">
      <c r="B47" s="169" t="s">
        <v>231</v>
      </c>
      <c r="C47" s="184">
        <v>5</v>
      </c>
      <c r="D47" s="184">
        <v>5</v>
      </c>
      <c r="E47" s="184">
        <v>5</v>
      </c>
      <c r="F47" s="184">
        <v>5</v>
      </c>
      <c r="G47" s="184">
        <v>5</v>
      </c>
      <c r="H47" s="184">
        <v>5</v>
      </c>
      <c r="I47" s="184">
        <v>5</v>
      </c>
      <c r="J47" s="184">
        <v>5</v>
      </c>
      <c r="K47" s="184">
        <v>5</v>
      </c>
      <c r="L47" s="184">
        <v>5</v>
      </c>
      <c r="M47" s="184">
        <v>5</v>
      </c>
      <c r="N47" s="184">
        <v>5</v>
      </c>
      <c r="O47" s="184">
        <v>5</v>
      </c>
      <c r="P47" s="184">
        <v>5</v>
      </c>
      <c r="Q47" s="184">
        <v>6</v>
      </c>
      <c r="R47" s="184">
        <v>6</v>
      </c>
      <c r="S47" s="184">
        <v>6</v>
      </c>
      <c r="T47" s="184">
        <v>6</v>
      </c>
      <c r="U47" s="184">
        <v>6</v>
      </c>
      <c r="V47" s="184">
        <v>6</v>
      </c>
      <c r="W47" s="184">
        <v>5</v>
      </c>
      <c r="X47" s="184">
        <v>5</v>
      </c>
      <c r="Y47" s="184">
        <v>5</v>
      </c>
      <c r="Z47" s="184">
        <v>5</v>
      </c>
      <c r="AA47" s="184">
        <v>5</v>
      </c>
      <c r="AB47" s="184">
        <v>5</v>
      </c>
      <c r="AC47" s="184">
        <v>5</v>
      </c>
      <c r="AD47" s="184">
        <v>5</v>
      </c>
      <c r="AE47" s="184">
        <v>5</v>
      </c>
      <c r="AF47" s="184">
        <v>5</v>
      </c>
      <c r="AG47" s="184">
        <v>5</v>
      </c>
      <c r="AH47" s="184">
        <v>5</v>
      </c>
      <c r="AI47" s="184">
        <v>5</v>
      </c>
      <c r="AJ47" s="184">
        <v>5</v>
      </c>
      <c r="AK47" s="184">
        <v>5</v>
      </c>
      <c r="AL47" s="184">
        <v>5</v>
      </c>
      <c r="AM47" s="184">
        <v>5</v>
      </c>
      <c r="AN47" s="184">
        <v>5</v>
      </c>
      <c r="AO47" s="184">
        <v>5</v>
      </c>
      <c r="AP47" s="184">
        <v>5</v>
      </c>
      <c r="AQ47" s="184">
        <v>5</v>
      </c>
      <c r="AR47" s="184">
        <v>5</v>
      </c>
      <c r="AS47" s="184">
        <v>5</v>
      </c>
      <c r="AT47" s="169" t="s">
        <v>231</v>
      </c>
    </row>
    <row r="48" spans="2:46" ht="12.75">
      <c r="B48" s="169" t="s">
        <v>232</v>
      </c>
      <c r="C48" s="184">
        <v>161</v>
      </c>
      <c r="D48" s="184">
        <v>157</v>
      </c>
      <c r="E48" s="184">
        <v>153</v>
      </c>
      <c r="F48" s="184">
        <v>149</v>
      </c>
      <c r="G48" s="184">
        <v>145</v>
      </c>
      <c r="H48" s="184">
        <v>142</v>
      </c>
      <c r="I48" s="184">
        <v>138</v>
      </c>
      <c r="J48" s="184">
        <v>134</v>
      </c>
      <c r="K48" s="184">
        <v>131</v>
      </c>
      <c r="L48" s="184">
        <v>128</v>
      </c>
      <c r="M48" s="184">
        <v>125</v>
      </c>
      <c r="N48" s="184">
        <v>122</v>
      </c>
      <c r="O48" s="184">
        <v>119</v>
      </c>
      <c r="P48" s="184">
        <v>116</v>
      </c>
      <c r="Q48" s="184">
        <v>113</v>
      </c>
      <c r="R48" s="184">
        <v>111</v>
      </c>
      <c r="S48" s="184">
        <v>108</v>
      </c>
      <c r="T48" s="184">
        <v>106</v>
      </c>
      <c r="U48" s="184">
        <v>104</v>
      </c>
      <c r="V48" s="184">
        <v>102</v>
      </c>
      <c r="W48" s="184">
        <v>100</v>
      </c>
      <c r="X48" s="184">
        <v>98</v>
      </c>
      <c r="Y48" s="184">
        <v>96</v>
      </c>
      <c r="Z48" s="184">
        <v>94</v>
      </c>
      <c r="AA48" s="184">
        <v>92</v>
      </c>
      <c r="AB48" s="184">
        <v>89</v>
      </c>
      <c r="AC48" s="184">
        <v>87</v>
      </c>
      <c r="AD48" s="184">
        <v>84</v>
      </c>
      <c r="AE48" s="184">
        <v>82</v>
      </c>
      <c r="AF48" s="184">
        <v>80</v>
      </c>
      <c r="AG48" s="184">
        <v>79</v>
      </c>
      <c r="AH48" s="184">
        <v>77</v>
      </c>
      <c r="AI48" s="184">
        <v>75</v>
      </c>
      <c r="AJ48" s="184">
        <v>74</v>
      </c>
      <c r="AK48" s="184">
        <v>72</v>
      </c>
      <c r="AL48" s="184">
        <v>70</v>
      </c>
      <c r="AM48" s="184">
        <v>68</v>
      </c>
      <c r="AN48" s="184">
        <v>66</v>
      </c>
      <c r="AO48" s="184">
        <v>65</v>
      </c>
      <c r="AP48" s="184">
        <v>65</v>
      </c>
      <c r="AQ48" s="184">
        <v>65</v>
      </c>
      <c r="AR48" s="184">
        <v>65</v>
      </c>
      <c r="AS48" s="184">
        <v>65</v>
      </c>
      <c r="AT48" s="169" t="s">
        <v>232</v>
      </c>
    </row>
    <row r="49" spans="2:46" ht="12.75">
      <c r="B49" s="169" t="s">
        <v>233</v>
      </c>
      <c r="C49" s="184">
        <v>10095</v>
      </c>
      <c r="D49" s="184">
        <v>9855</v>
      </c>
      <c r="E49" s="184">
        <v>9621</v>
      </c>
      <c r="F49" s="184">
        <v>9393</v>
      </c>
      <c r="G49" s="184">
        <v>9172</v>
      </c>
      <c r="H49" s="184">
        <v>8957</v>
      </c>
      <c r="I49" s="184">
        <v>8748</v>
      </c>
      <c r="J49" s="184">
        <v>8542</v>
      </c>
      <c r="K49" s="184">
        <v>8338</v>
      </c>
      <c r="L49" s="184">
        <v>8137</v>
      </c>
      <c r="M49" s="184">
        <v>7937</v>
      </c>
      <c r="N49" s="184">
        <v>7740</v>
      </c>
      <c r="O49" s="184">
        <v>7542</v>
      </c>
      <c r="P49" s="184">
        <v>7345</v>
      </c>
      <c r="Q49" s="184">
        <v>7147</v>
      </c>
      <c r="R49" s="184">
        <v>6949</v>
      </c>
      <c r="S49" s="184">
        <v>6752</v>
      </c>
      <c r="T49" s="184">
        <v>6560</v>
      </c>
      <c r="U49" s="184">
        <v>6375</v>
      </c>
      <c r="V49" s="184">
        <v>6196</v>
      </c>
      <c r="W49" s="184">
        <v>6024</v>
      </c>
      <c r="X49" s="184">
        <v>5858</v>
      </c>
      <c r="Y49" s="184">
        <v>5696</v>
      </c>
      <c r="Z49" s="184">
        <v>5538</v>
      </c>
      <c r="AA49" s="184">
        <v>5384</v>
      </c>
      <c r="AB49" s="184">
        <v>5234</v>
      </c>
      <c r="AC49" s="184">
        <v>5088</v>
      </c>
      <c r="AD49" s="184">
        <v>4945</v>
      </c>
      <c r="AE49" s="184">
        <v>4806</v>
      </c>
      <c r="AF49" s="184">
        <v>4669</v>
      </c>
      <c r="AG49" s="184">
        <v>4535</v>
      </c>
      <c r="AH49" s="184">
        <v>4405</v>
      </c>
      <c r="AI49" s="184">
        <v>4279</v>
      </c>
      <c r="AJ49" s="184">
        <v>4158</v>
      </c>
      <c r="AK49" s="184">
        <v>4043</v>
      </c>
      <c r="AL49" s="184">
        <v>3932</v>
      </c>
      <c r="AM49" s="184">
        <v>3826</v>
      </c>
      <c r="AN49" s="184">
        <v>3724</v>
      </c>
      <c r="AO49" s="184">
        <v>3626</v>
      </c>
      <c r="AP49" s="184">
        <v>3532</v>
      </c>
      <c r="AQ49" s="184">
        <v>3441</v>
      </c>
      <c r="AR49" s="184">
        <v>3354</v>
      </c>
      <c r="AS49" s="184">
        <v>3269</v>
      </c>
      <c r="AT49" s="169" t="s">
        <v>234</v>
      </c>
    </row>
    <row r="50" spans="2:46" ht="12.75">
      <c r="B50" s="169" t="s">
        <v>235</v>
      </c>
      <c r="C50" s="184">
        <v>81</v>
      </c>
      <c r="D50" s="184">
        <v>80</v>
      </c>
      <c r="E50" s="184">
        <v>80</v>
      </c>
      <c r="F50" s="184">
        <v>79</v>
      </c>
      <c r="G50" s="184">
        <v>78</v>
      </c>
      <c r="H50" s="184">
        <v>77</v>
      </c>
      <c r="I50" s="184">
        <v>77</v>
      </c>
      <c r="J50" s="184">
        <v>76</v>
      </c>
      <c r="K50" s="184">
        <v>75</v>
      </c>
      <c r="L50" s="184">
        <v>74</v>
      </c>
      <c r="M50" s="184">
        <v>73</v>
      </c>
      <c r="N50" s="184">
        <v>73</v>
      </c>
      <c r="O50" s="184">
        <v>72</v>
      </c>
      <c r="P50" s="184">
        <v>71</v>
      </c>
      <c r="Q50" s="184">
        <v>70</v>
      </c>
      <c r="R50" s="184">
        <v>69</v>
      </c>
      <c r="S50" s="184">
        <v>69</v>
      </c>
      <c r="T50" s="184">
        <v>68</v>
      </c>
      <c r="U50" s="184">
        <v>67</v>
      </c>
      <c r="V50" s="184">
        <v>66</v>
      </c>
      <c r="W50" s="184">
        <v>66</v>
      </c>
      <c r="X50" s="184">
        <v>65</v>
      </c>
      <c r="Y50" s="184">
        <v>65</v>
      </c>
      <c r="Z50" s="184">
        <v>64</v>
      </c>
      <c r="AA50" s="184">
        <v>63</v>
      </c>
      <c r="AB50" s="184">
        <v>62</v>
      </c>
      <c r="AC50" s="184">
        <v>61</v>
      </c>
      <c r="AD50" s="184">
        <v>60</v>
      </c>
      <c r="AE50" s="184">
        <v>59</v>
      </c>
      <c r="AF50" s="184">
        <v>58</v>
      </c>
      <c r="AG50" s="184">
        <v>56</v>
      </c>
      <c r="AH50" s="184">
        <v>55</v>
      </c>
      <c r="AI50" s="184">
        <v>53</v>
      </c>
      <c r="AJ50" s="184">
        <v>52</v>
      </c>
      <c r="AK50" s="184">
        <v>51</v>
      </c>
      <c r="AL50" s="184">
        <v>50</v>
      </c>
      <c r="AM50" s="184">
        <v>49</v>
      </c>
      <c r="AN50" s="184">
        <v>48</v>
      </c>
      <c r="AO50" s="184">
        <v>47</v>
      </c>
      <c r="AP50" s="184">
        <v>45</v>
      </c>
      <c r="AQ50" s="184">
        <v>44</v>
      </c>
      <c r="AR50" s="184">
        <v>43</v>
      </c>
      <c r="AS50" s="184">
        <v>42</v>
      </c>
      <c r="AT50" s="169" t="s">
        <v>235</v>
      </c>
    </row>
    <row r="51" spans="2:46" ht="12.75">
      <c r="B51" s="169" t="s">
        <v>236</v>
      </c>
      <c r="C51" s="184">
        <v>4971</v>
      </c>
      <c r="D51" s="184">
        <v>4764</v>
      </c>
      <c r="E51" s="184">
        <v>4573</v>
      </c>
      <c r="F51" s="184">
        <v>4415</v>
      </c>
      <c r="G51" s="184">
        <v>4294</v>
      </c>
      <c r="H51" s="184">
        <v>4205</v>
      </c>
      <c r="I51" s="184">
        <v>4144</v>
      </c>
      <c r="J51" s="184">
        <v>4105</v>
      </c>
      <c r="K51" s="184">
        <v>4081</v>
      </c>
      <c r="L51" s="184">
        <v>4074</v>
      </c>
      <c r="M51" s="184">
        <v>4081</v>
      </c>
      <c r="N51" s="184">
        <v>4091</v>
      </c>
      <c r="O51" s="184">
        <v>4086</v>
      </c>
      <c r="P51" s="184">
        <v>4054</v>
      </c>
      <c r="Q51" s="184">
        <v>3991</v>
      </c>
      <c r="R51" s="184">
        <v>3899</v>
      </c>
      <c r="S51" s="184">
        <v>3790</v>
      </c>
      <c r="T51" s="184">
        <v>3681</v>
      </c>
      <c r="U51" s="184">
        <v>3582</v>
      </c>
      <c r="V51" s="184">
        <v>3499</v>
      </c>
      <c r="W51" s="184">
        <v>3426</v>
      </c>
      <c r="X51" s="184">
        <v>3362</v>
      </c>
      <c r="Y51" s="184">
        <v>3301</v>
      </c>
      <c r="Z51" s="184">
        <v>3239</v>
      </c>
      <c r="AA51" s="184">
        <v>3176</v>
      </c>
      <c r="AB51" s="184">
        <v>3114</v>
      </c>
      <c r="AC51" s="184">
        <v>3053</v>
      </c>
      <c r="AD51" s="184">
        <v>2992</v>
      </c>
      <c r="AE51" s="184">
        <v>2933</v>
      </c>
      <c r="AF51" s="184">
        <v>2875</v>
      </c>
      <c r="AG51" s="184">
        <v>2818</v>
      </c>
      <c r="AH51" s="184">
        <v>2763</v>
      </c>
      <c r="AI51" s="184">
        <v>2709</v>
      </c>
      <c r="AJ51" s="184">
        <v>2657</v>
      </c>
      <c r="AK51" s="184">
        <v>2608</v>
      </c>
      <c r="AL51" s="184">
        <v>2561</v>
      </c>
      <c r="AM51" s="184">
        <v>2515</v>
      </c>
      <c r="AN51" s="184">
        <v>2472</v>
      </c>
      <c r="AO51" s="184">
        <v>2430</v>
      </c>
      <c r="AP51" s="184">
        <v>2389</v>
      </c>
      <c r="AQ51" s="184">
        <v>2350</v>
      </c>
      <c r="AR51" s="184">
        <v>2313</v>
      </c>
      <c r="AS51" s="184">
        <v>2277</v>
      </c>
      <c r="AT51" s="169" t="s">
        <v>236</v>
      </c>
    </row>
    <row r="52" spans="2:46" ht="12.75">
      <c r="B52" s="169" t="s">
        <v>237</v>
      </c>
      <c r="C52" s="184">
        <v>9890</v>
      </c>
      <c r="D52" s="184">
        <v>9480</v>
      </c>
      <c r="E52" s="184">
        <v>9088</v>
      </c>
      <c r="F52" s="184">
        <v>8720</v>
      </c>
      <c r="G52" s="184">
        <v>8373</v>
      </c>
      <c r="H52" s="184">
        <v>8050</v>
      </c>
      <c r="I52" s="184">
        <v>7762</v>
      </c>
      <c r="J52" s="184">
        <v>7528</v>
      </c>
      <c r="K52" s="184">
        <v>7356</v>
      </c>
      <c r="L52" s="184">
        <v>7254</v>
      </c>
      <c r="M52" s="184">
        <v>7215</v>
      </c>
      <c r="N52" s="184">
        <v>7209</v>
      </c>
      <c r="O52" s="184">
        <v>7201</v>
      </c>
      <c r="P52" s="184">
        <v>7163</v>
      </c>
      <c r="Q52" s="184">
        <v>7077</v>
      </c>
      <c r="R52" s="184">
        <v>6952</v>
      </c>
      <c r="S52" s="184">
        <v>6812</v>
      </c>
      <c r="T52" s="184">
        <v>6697</v>
      </c>
      <c r="U52" s="184">
        <v>6632</v>
      </c>
      <c r="V52" s="184">
        <v>6634</v>
      </c>
      <c r="W52" s="184">
        <v>6685</v>
      </c>
      <c r="X52" s="184">
        <v>6726</v>
      </c>
      <c r="Y52" s="184">
        <v>6678</v>
      </c>
      <c r="Z52" s="184">
        <v>6487</v>
      </c>
      <c r="AA52" s="184">
        <v>6126</v>
      </c>
      <c r="AB52" s="184">
        <v>5626</v>
      </c>
      <c r="AC52" s="184">
        <v>5061</v>
      </c>
      <c r="AD52" s="184">
        <v>4539</v>
      </c>
      <c r="AE52" s="184">
        <v>4134</v>
      </c>
      <c r="AF52" s="184">
        <v>3874</v>
      </c>
      <c r="AG52" s="184">
        <v>3735</v>
      </c>
      <c r="AH52" s="184">
        <v>3679</v>
      </c>
      <c r="AI52" s="184">
        <v>3649</v>
      </c>
      <c r="AJ52" s="184">
        <v>3601</v>
      </c>
      <c r="AK52" s="184">
        <v>3528</v>
      </c>
      <c r="AL52" s="184">
        <v>3442</v>
      </c>
      <c r="AM52" s="184">
        <v>3348</v>
      </c>
      <c r="AN52" s="184">
        <v>3256</v>
      </c>
      <c r="AO52" s="184">
        <v>3173</v>
      </c>
      <c r="AP52" s="184">
        <v>3097</v>
      </c>
      <c r="AQ52" s="184">
        <v>3024</v>
      </c>
      <c r="AR52" s="184">
        <v>2954</v>
      </c>
      <c r="AS52" s="184">
        <v>2886</v>
      </c>
      <c r="AT52" s="169" t="s">
        <v>237</v>
      </c>
    </row>
    <row r="53" spans="2:46" ht="12.75">
      <c r="B53" s="169" t="s">
        <v>238</v>
      </c>
      <c r="C53" s="184">
        <v>45026</v>
      </c>
      <c r="D53" s="184">
        <v>44759</v>
      </c>
      <c r="E53" s="184">
        <v>44416</v>
      </c>
      <c r="F53" s="184">
        <v>44000</v>
      </c>
      <c r="G53" s="184">
        <v>43513</v>
      </c>
      <c r="H53" s="184">
        <v>42956</v>
      </c>
      <c r="I53" s="184">
        <v>42334</v>
      </c>
      <c r="J53" s="184">
        <v>41657</v>
      </c>
      <c r="K53" s="184">
        <v>40930</v>
      </c>
      <c r="L53" s="184">
        <v>40157</v>
      </c>
      <c r="M53" s="184">
        <v>39343</v>
      </c>
      <c r="N53" s="184">
        <v>38507</v>
      </c>
      <c r="O53" s="184">
        <v>37670</v>
      </c>
      <c r="P53" s="184">
        <v>36848</v>
      </c>
      <c r="Q53" s="184">
        <v>36052</v>
      </c>
      <c r="R53" s="184">
        <v>35280</v>
      </c>
      <c r="S53" s="184">
        <v>34523</v>
      </c>
      <c r="T53" s="184">
        <v>33766</v>
      </c>
      <c r="U53" s="184">
        <v>32998</v>
      </c>
      <c r="V53" s="184">
        <v>32217</v>
      </c>
      <c r="W53" s="184">
        <v>31429</v>
      </c>
      <c r="X53" s="184">
        <v>30645</v>
      </c>
      <c r="Y53" s="184">
        <v>29879</v>
      </c>
      <c r="Z53" s="184">
        <v>29140</v>
      </c>
      <c r="AA53" s="184">
        <v>28433</v>
      </c>
      <c r="AB53" s="184">
        <v>27754</v>
      </c>
      <c r="AC53" s="184">
        <v>27096</v>
      </c>
      <c r="AD53" s="184">
        <v>26448</v>
      </c>
      <c r="AE53" s="184">
        <v>25804</v>
      </c>
      <c r="AF53" s="184">
        <v>25160</v>
      </c>
      <c r="AG53" s="184">
        <v>24521</v>
      </c>
      <c r="AH53" s="184">
        <v>23888</v>
      </c>
      <c r="AI53" s="184">
        <v>23265</v>
      </c>
      <c r="AJ53" s="184">
        <v>22657</v>
      </c>
      <c r="AK53" s="184">
        <v>22063</v>
      </c>
      <c r="AL53" s="184">
        <v>21483</v>
      </c>
      <c r="AM53" s="184">
        <v>20918</v>
      </c>
      <c r="AN53" s="184">
        <v>20367</v>
      </c>
      <c r="AO53" s="184">
        <v>19832</v>
      </c>
      <c r="AP53" s="184">
        <v>19312</v>
      </c>
      <c r="AQ53" s="184">
        <v>18807</v>
      </c>
      <c r="AR53" s="184">
        <v>18319</v>
      </c>
      <c r="AS53" s="184">
        <v>17849</v>
      </c>
      <c r="AT53" s="169" t="s">
        <v>239</v>
      </c>
    </row>
    <row r="54" spans="2:46" ht="12.75">
      <c r="B54" s="169" t="s">
        <v>240</v>
      </c>
      <c r="C54" s="184">
        <v>33610</v>
      </c>
      <c r="D54" s="184">
        <v>32878</v>
      </c>
      <c r="E54" s="184">
        <v>32151</v>
      </c>
      <c r="F54" s="184">
        <v>31437</v>
      </c>
      <c r="G54" s="184">
        <v>30741</v>
      </c>
      <c r="H54" s="184">
        <v>30062</v>
      </c>
      <c r="I54" s="184">
        <v>29397</v>
      </c>
      <c r="J54" s="184">
        <v>28736</v>
      </c>
      <c r="K54" s="184">
        <v>28077</v>
      </c>
      <c r="L54" s="184">
        <v>27415</v>
      </c>
      <c r="M54" s="184">
        <v>26752</v>
      </c>
      <c r="N54" s="184">
        <v>26105</v>
      </c>
      <c r="O54" s="184">
        <v>25493</v>
      </c>
      <c r="P54" s="184">
        <v>24927</v>
      </c>
      <c r="Q54" s="184">
        <v>24417</v>
      </c>
      <c r="R54" s="184">
        <v>23953</v>
      </c>
      <c r="S54" s="184">
        <v>23506</v>
      </c>
      <c r="T54" s="184">
        <v>23038</v>
      </c>
      <c r="U54" s="184">
        <v>22519</v>
      </c>
      <c r="V54" s="184">
        <v>21941</v>
      </c>
      <c r="W54" s="184">
        <v>21313</v>
      </c>
      <c r="X54" s="184">
        <v>20657</v>
      </c>
      <c r="Y54" s="184">
        <v>20008</v>
      </c>
      <c r="Z54" s="184">
        <v>19387</v>
      </c>
      <c r="AA54" s="184">
        <v>18804</v>
      </c>
      <c r="AB54" s="184">
        <v>18252</v>
      </c>
      <c r="AC54" s="184">
        <v>17725</v>
      </c>
      <c r="AD54" s="184">
        <v>17216</v>
      </c>
      <c r="AE54" s="184">
        <v>16718</v>
      </c>
      <c r="AF54" s="184">
        <v>16231</v>
      </c>
      <c r="AG54" s="184">
        <v>15758</v>
      </c>
      <c r="AH54" s="184">
        <v>15303</v>
      </c>
      <c r="AI54" s="184">
        <v>14872</v>
      </c>
      <c r="AJ54" s="184">
        <v>14469</v>
      </c>
      <c r="AK54" s="184">
        <v>14095</v>
      </c>
      <c r="AL54" s="184">
        <v>13747</v>
      </c>
      <c r="AM54" s="184">
        <v>13420</v>
      </c>
      <c r="AN54" s="184">
        <v>13109</v>
      </c>
      <c r="AO54" s="184">
        <v>12808</v>
      </c>
      <c r="AP54" s="184">
        <v>12515</v>
      </c>
      <c r="AQ54" s="184">
        <v>12230</v>
      </c>
      <c r="AR54" s="184">
        <v>11954</v>
      </c>
      <c r="AS54" s="184">
        <v>11685</v>
      </c>
      <c r="AT54" s="169" t="s">
        <v>240</v>
      </c>
    </row>
    <row r="55" spans="2:46" ht="12.75">
      <c r="B55" s="169" t="s">
        <v>241</v>
      </c>
      <c r="C55" s="184">
        <v>1077</v>
      </c>
      <c r="D55" s="184">
        <v>1069</v>
      </c>
      <c r="E55" s="184">
        <v>1058</v>
      </c>
      <c r="F55" s="184">
        <v>1044</v>
      </c>
      <c r="G55" s="184">
        <v>1027</v>
      </c>
      <c r="H55" s="184">
        <v>1006</v>
      </c>
      <c r="I55" s="184">
        <v>983</v>
      </c>
      <c r="J55" s="184">
        <v>960</v>
      </c>
      <c r="K55" s="184">
        <v>939</v>
      </c>
      <c r="L55" s="184">
        <v>920</v>
      </c>
      <c r="M55" s="184">
        <v>904</v>
      </c>
      <c r="N55" s="184">
        <v>887</v>
      </c>
      <c r="O55" s="184">
        <v>869</v>
      </c>
      <c r="P55" s="184">
        <v>847</v>
      </c>
      <c r="Q55" s="184">
        <v>821</v>
      </c>
      <c r="R55" s="184">
        <v>791</v>
      </c>
      <c r="S55" s="184">
        <v>760</v>
      </c>
      <c r="T55" s="184">
        <v>730</v>
      </c>
      <c r="U55" s="184">
        <v>702</v>
      </c>
      <c r="V55" s="184">
        <v>677</v>
      </c>
      <c r="W55" s="184">
        <v>654</v>
      </c>
      <c r="X55" s="184">
        <v>634</v>
      </c>
      <c r="Y55" s="184">
        <v>615</v>
      </c>
      <c r="Z55" s="184">
        <v>596</v>
      </c>
      <c r="AA55" s="184">
        <v>579</v>
      </c>
      <c r="AB55" s="184">
        <v>562</v>
      </c>
      <c r="AC55" s="184">
        <v>546</v>
      </c>
      <c r="AD55" s="184">
        <v>530</v>
      </c>
      <c r="AE55" s="184">
        <v>515</v>
      </c>
      <c r="AF55" s="184">
        <v>500</v>
      </c>
      <c r="AG55" s="184">
        <v>485</v>
      </c>
      <c r="AH55" s="184">
        <v>470</v>
      </c>
      <c r="AI55" s="184">
        <v>456</v>
      </c>
      <c r="AJ55" s="184">
        <v>443</v>
      </c>
      <c r="AK55" s="184">
        <v>431</v>
      </c>
      <c r="AL55" s="184">
        <v>420</v>
      </c>
      <c r="AM55" s="184">
        <v>410</v>
      </c>
      <c r="AN55" s="184">
        <v>401</v>
      </c>
      <c r="AO55" s="184">
        <v>392</v>
      </c>
      <c r="AP55" s="184">
        <v>383</v>
      </c>
      <c r="AQ55" s="184">
        <v>375</v>
      </c>
      <c r="AR55" s="184">
        <v>367</v>
      </c>
      <c r="AS55" s="184">
        <v>359</v>
      </c>
      <c r="AT55" s="169" t="s">
        <v>241</v>
      </c>
    </row>
    <row r="56" spans="2:46" ht="12.75">
      <c r="B56" s="169" t="s">
        <v>242</v>
      </c>
      <c r="C56" s="184">
        <v>36977</v>
      </c>
      <c r="D56" s="184">
        <v>36276</v>
      </c>
      <c r="E56" s="184">
        <v>35565</v>
      </c>
      <c r="F56" s="184">
        <v>34837</v>
      </c>
      <c r="G56" s="184">
        <v>34094</v>
      </c>
      <c r="H56" s="184">
        <v>33335</v>
      </c>
      <c r="I56" s="184">
        <v>32549</v>
      </c>
      <c r="J56" s="184">
        <v>31723</v>
      </c>
      <c r="K56" s="184">
        <v>30849</v>
      </c>
      <c r="L56" s="184">
        <v>29921</v>
      </c>
      <c r="M56" s="184">
        <v>28949</v>
      </c>
      <c r="N56" s="184">
        <v>27960</v>
      </c>
      <c r="O56" s="184">
        <v>26991</v>
      </c>
      <c r="P56" s="184">
        <v>26068</v>
      </c>
      <c r="Q56" s="184">
        <v>25203</v>
      </c>
      <c r="R56" s="184">
        <v>24390</v>
      </c>
      <c r="S56" s="184">
        <v>23621</v>
      </c>
      <c r="T56" s="184">
        <v>22879</v>
      </c>
      <c r="U56" s="184">
        <v>22155</v>
      </c>
      <c r="V56" s="184">
        <v>21444</v>
      </c>
      <c r="W56" s="184">
        <v>20753</v>
      </c>
      <c r="X56" s="184">
        <v>20085</v>
      </c>
      <c r="Y56" s="184">
        <v>19446</v>
      </c>
      <c r="Z56" s="184">
        <v>18838</v>
      </c>
      <c r="AA56" s="184">
        <v>18264</v>
      </c>
      <c r="AB56" s="184">
        <v>17719</v>
      </c>
      <c r="AC56" s="184">
        <v>17196</v>
      </c>
      <c r="AD56" s="184">
        <v>16685</v>
      </c>
      <c r="AE56" s="184">
        <v>16180</v>
      </c>
      <c r="AF56" s="184">
        <v>15675</v>
      </c>
      <c r="AG56" s="184">
        <v>15174</v>
      </c>
      <c r="AH56" s="184">
        <v>14682</v>
      </c>
      <c r="AI56" s="184">
        <v>14208</v>
      </c>
      <c r="AJ56" s="184">
        <v>13756</v>
      </c>
      <c r="AK56" s="184">
        <v>13328</v>
      </c>
      <c r="AL56" s="184">
        <v>12923</v>
      </c>
      <c r="AM56" s="184">
        <v>12537</v>
      </c>
      <c r="AN56" s="184">
        <v>12166</v>
      </c>
      <c r="AO56" s="184">
        <v>11808</v>
      </c>
      <c r="AP56" s="184">
        <v>11462</v>
      </c>
      <c r="AQ56" s="184">
        <v>11128</v>
      </c>
      <c r="AR56" s="184">
        <v>10807</v>
      </c>
      <c r="AS56" s="184">
        <v>10499</v>
      </c>
      <c r="AT56" s="169" t="s">
        <v>243</v>
      </c>
    </row>
    <row r="57" spans="2:46" ht="12.75">
      <c r="B57" s="169" t="s">
        <v>244</v>
      </c>
      <c r="C57" s="184">
        <v>4909</v>
      </c>
      <c r="D57" s="184">
        <v>4801</v>
      </c>
      <c r="E57" s="184">
        <v>4686</v>
      </c>
      <c r="F57" s="184">
        <v>4562</v>
      </c>
      <c r="G57" s="184">
        <v>4425</v>
      </c>
      <c r="H57" s="184">
        <v>4278</v>
      </c>
      <c r="I57" s="184">
        <v>4130</v>
      </c>
      <c r="J57" s="184">
        <v>3991</v>
      </c>
      <c r="K57" s="184">
        <v>3869</v>
      </c>
      <c r="L57" s="184">
        <v>3767</v>
      </c>
      <c r="M57" s="184">
        <v>3683</v>
      </c>
      <c r="N57" s="184">
        <v>3609</v>
      </c>
      <c r="O57" s="184">
        <v>3536</v>
      </c>
      <c r="P57" s="184">
        <v>3455</v>
      </c>
      <c r="Q57" s="184">
        <v>3367</v>
      </c>
      <c r="R57" s="184">
        <v>3272</v>
      </c>
      <c r="S57" s="184">
        <v>3174</v>
      </c>
      <c r="T57" s="184">
        <v>3073</v>
      </c>
      <c r="U57" s="184">
        <v>2974</v>
      </c>
      <c r="V57" s="184">
        <v>2875</v>
      </c>
      <c r="W57" s="184">
        <v>2777</v>
      </c>
      <c r="X57" s="184">
        <v>2682</v>
      </c>
      <c r="Y57" s="184">
        <v>2595</v>
      </c>
      <c r="Z57" s="184">
        <v>2519</v>
      </c>
      <c r="AA57" s="184">
        <v>2454</v>
      </c>
      <c r="AB57" s="184">
        <v>2399</v>
      </c>
      <c r="AC57" s="184">
        <v>2352</v>
      </c>
      <c r="AD57" s="184">
        <v>2308</v>
      </c>
      <c r="AE57" s="184">
        <v>2264</v>
      </c>
      <c r="AF57" s="184">
        <v>2220</v>
      </c>
      <c r="AG57" s="184">
        <v>2176</v>
      </c>
      <c r="AH57" s="184">
        <v>2130</v>
      </c>
      <c r="AI57" s="184">
        <v>2076</v>
      </c>
      <c r="AJ57" s="184">
        <v>2014</v>
      </c>
      <c r="AK57" s="184">
        <v>1941</v>
      </c>
      <c r="AL57" s="184">
        <v>1859</v>
      </c>
      <c r="AM57" s="184">
        <v>1774</v>
      </c>
      <c r="AN57" s="184">
        <v>1698</v>
      </c>
      <c r="AO57" s="184">
        <v>1637</v>
      </c>
      <c r="AP57" s="184">
        <v>1595</v>
      </c>
      <c r="AQ57" s="184">
        <v>1568</v>
      </c>
      <c r="AR57" s="184">
        <v>1552</v>
      </c>
      <c r="AS57" s="184">
        <v>1540</v>
      </c>
      <c r="AT57" s="169" t="s">
        <v>244</v>
      </c>
    </row>
    <row r="58" spans="2:46" ht="12.75">
      <c r="B58" s="169" t="s">
        <v>245</v>
      </c>
      <c r="C58" s="184">
        <v>9832</v>
      </c>
      <c r="D58" s="184">
        <v>9728</v>
      </c>
      <c r="E58" s="184">
        <v>9624</v>
      </c>
      <c r="F58" s="184">
        <v>9519</v>
      </c>
      <c r="G58" s="184">
        <v>9412</v>
      </c>
      <c r="H58" s="184">
        <v>9305</v>
      </c>
      <c r="I58" s="184">
        <v>9193</v>
      </c>
      <c r="J58" s="184">
        <v>9075</v>
      </c>
      <c r="K58" s="184">
        <v>8950</v>
      </c>
      <c r="L58" s="184">
        <v>8815</v>
      </c>
      <c r="M58" s="184">
        <v>8672</v>
      </c>
      <c r="N58" s="184">
        <v>8522</v>
      </c>
      <c r="O58" s="184">
        <v>8366</v>
      </c>
      <c r="P58" s="184">
        <v>8207</v>
      </c>
      <c r="Q58" s="184">
        <v>8043</v>
      </c>
      <c r="R58" s="184">
        <v>7876</v>
      </c>
      <c r="S58" s="184">
        <v>7706</v>
      </c>
      <c r="T58" s="184">
        <v>7533</v>
      </c>
      <c r="U58" s="184">
        <v>7357</v>
      </c>
      <c r="V58" s="184">
        <v>7179</v>
      </c>
      <c r="W58" s="184">
        <v>7001</v>
      </c>
      <c r="X58" s="184">
        <v>6822</v>
      </c>
      <c r="Y58" s="184">
        <v>6644</v>
      </c>
      <c r="Z58" s="184">
        <v>6469</v>
      </c>
      <c r="AA58" s="184">
        <v>6296</v>
      </c>
      <c r="AB58" s="184">
        <v>6125</v>
      </c>
      <c r="AC58" s="184">
        <v>5962</v>
      </c>
      <c r="AD58" s="184">
        <v>5808</v>
      </c>
      <c r="AE58" s="184">
        <v>5668</v>
      </c>
      <c r="AF58" s="184">
        <v>5542</v>
      </c>
      <c r="AG58" s="184">
        <v>5429</v>
      </c>
      <c r="AH58" s="184">
        <v>5326</v>
      </c>
      <c r="AI58" s="184">
        <v>5227</v>
      </c>
      <c r="AJ58" s="184">
        <v>5127</v>
      </c>
      <c r="AK58" s="184">
        <v>5026</v>
      </c>
      <c r="AL58" s="184">
        <v>4923</v>
      </c>
      <c r="AM58" s="184">
        <v>4822</v>
      </c>
      <c r="AN58" s="184">
        <v>4724</v>
      </c>
      <c r="AO58" s="184">
        <v>4630</v>
      </c>
      <c r="AP58" s="184">
        <v>4541</v>
      </c>
      <c r="AQ58" s="184">
        <v>4457</v>
      </c>
      <c r="AR58" s="184">
        <v>4376</v>
      </c>
      <c r="AS58" s="184">
        <v>4297</v>
      </c>
      <c r="AT58" s="169" t="s">
        <v>246</v>
      </c>
    </row>
    <row r="59" spans="2:46" ht="12.75">
      <c r="B59" s="169" t="s">
        <v>247</v>
      </c>
      <c r="C59" s="184">
        <v>25827</v>
      </c>
      <c r="D59" s="184">
        <v>25004</v>
      </c>
      <c r="E59" s="184">
        <v>24225</v>
      </c>
      <c r="F59" s="184">
        <v>23487</v>
      </c>
      <c r="G59" s="184">
        <v>22788</v>
      </c>
      <c r="H59" s="184">
        <v>22125</v>
      </c>
      <c r="I59" s="184">
        <v>21491</v>
      </c>
      <c r="J59" s="184">
        <v>20877</v>
      </c>
      <c r="K59" s="184">
        <v>20274</v>
      </c>
      <c r="L59" s="184">
        <v>19681</v>
      </c>
      <c r="M59" s="184">
        <v>19097</v>
      </c>
      <c r="N59" s="184">
        <v>18518</v>
      </c>
      <c r="O59" s="184">
        <v>17939</v>
      </c>
      <c r="P59" s="184">
        <v>17359</v>
      </c>
      <c r="Q59" s="184">
        <v>16775</v>
      </c>
      <c r="R59" s="184">
        <v>16188</v>
      </c>
      <c r="S59" s="184">
        <v>15610</v>
      </c>
      <c r="T59" s="184">
        <v>15057</v>
      </c>
      <c r="U59" s="184">
        <v>14542</v>
      </c>
      <c r="V59" s="184">
        <v>14068</v>
      </c>
      <c r="W59" s="184">
        <v>13631</v>
      </c>
      <c r="X59" s="184">
        <v>13225</v>
      </c>
      <c r="Y59" s="184">
        <v>12839</v>
      </c>
      <c r="Z59" s="184">
        <v>12465</v>
      </c>
      <c r="AA59" s="184">
        <v>12099</v>
      </c>
      <c r="AB59" s="184">
        <v>11744</v>
      </c>
      <c r="AC59" s="184">
        <v>11402</v>
      </c>
      <c r="AD59" s="184">
        <v>11077</v>
      </c>
      <c r="AE59" s="184">
        <v>10771</v>
      </c>
      <c r="AF59" s="184">
        <v>10486</v>
      </c>
      <c r="AG59" s="184">
        <v>10217</v>
      </c>
      <c r="AH59" s="184">
        <v>9958</v>
      </c>
      <c r="AI59" s="184">
        <v>9697</v>
      </c>
      <c r="AJ59" s="184">
        <v>9428</v>
      </c>
      <c r="AK59" s="184">
        <v>9147</v>
      </c>
      <c r="AL59" s="184">
        <v>8858</v>
      </c>
      <c r="AM59" s="184">
        <v>8565</v>
      </c>
      <c r="AN59" s="184">
        <v>8277</v>
      </c>
      <c r="AO59" s="184">
        <v>8001</v>
      </c>
      <c r="AP59" s="184">
        <v>7737</v>
      </c>
      <c r="AQ59" s="184">
        <v>7485</v>
      </c>
      <c r="AR59" s="184">
        <v>7246</v>
      </c>
      <c r="AS59" s="184">
        <v>7020</v>
      </c>
      <c r="AT59" s="169" t="s">
        <v>247</v>
      </c>
    </row>
    <row r="60" spans="2:46" ht="12.75">
      <c r="B60" s="169" t="s">
        <v>248</v>
      </c>
      <c r="C60" s="184">
        <v>308</v>
      </c>
      <c r="D60" s="184">
        <v>301</v>
      </c>
      <c r="E60" s="184">
        <v>293</v>
      </c>
      <c r="F60" s="184">
        <v>285</v>
      </c>
      <c r="G60" s="184">
        <v>277</v>
      </c>
      <c r="H60" s="184">
        <v>270</v>
      </c>
      <c r="I60" s="184">
        <v>262</v>
      </c>
      <c r="J60" s="184">
        <v>254</v>
      </c>
      <c r="K60" s="184">
        <v>247</v>
      </c>
      <c r="L60" s="184">
        <v>239</v>
      </c>
      <c r="M60" s="184">
        <v>231</v>
      </c>
      <c r="N60" s="184">
        <v>223</v>
      </c>
      <c r="O60" s="184">
        <v>215</v>
      </c>
      <c r="P60" s="184">
        <v>207</v>
      </c>
      <c r="Q60" s="184">
        <v>200</v>
      </c>
      <c r="R60" s="184">
        <v>192</v>
      </c>
      <c r="S60" s="184">
        <v>185</v>
      </c>
      <c r="T60" s="184">
        <v>179</v>
      </c>
      <c r="U60" s="184">
        <v>172</v>
      </c>
      <c r="V60" s="184">
        <v>167</v>
      </c>
      <c r="W60" s="184">
        <v>163</v>
      </c>
      <c r="X60" s="184">
        <v>158</v>
      </c>
      <c r="Y60" s="184">
        <v>151</v>
      </c>
      <c r="Z60" s="184">
        <v>141</v>
      </c>
      <c r="AA60" s="184">
        <v>129</v>
      </c>
      <c r="AB60" s="184">
        <v>114</v>
      </c>
      <c r="AC60" s="184">
        <v>98</v>
      </c>
      <c r="AD60" s="184">
        <v>85</v>
      </c>
      <c r="AE60" s="184">
        <v>75</v>
      </c>
      <c r="AF60" s="184">
        <v>71</v>
      </c>
      <c r="AG60" s="184">
        <v>71</v>
      </c>
      <c r="AH60" s="184">
        <v>74</v>
      </c>
      <c r="AI60" s="184">
        <v>76</v>
      </c>
      <c r="AJ60" s="184">
        <v>76</v>
      </c>
      <c r="AK60" s="184">
        <v>73</v>
      </c>
      <c r="AL60" s="184">
        <v>69</v>
      </c>
      <c r="AM60" s="184">
        <v>62</v>
      </c>
      <c r="AN60" s="184">
        <v>56</v>
      </c>
      <c r="AO60" s="184">
        <v>50</v>
      </c>
      <c r="AP60" s="184">
        <v>46</v>
      </c>
      <c r="AQ60" s="184">
        <v>42</v>
      </c>
      <c r="AR60" s="184">
        <v>38</v>
      </c>
      <c r="AS60" s="184">
        <v>35</v>
      </c>
      <c r="AT60" s="169" t="s">
        <v>249</v>
      </c>
    </row>
    <row r="61" spans="2:46" ht="12.75">
      <c r="B61" s="169" t="s">
        <v>250</v>
      </c>
      <c r="C61" s="184">
        <v>10812</v>
      </c>
      <c r="D61" s="184">
        <v>10698</v>
      </c>
      <c r="E61" s="184">
        <v>10570</v>
      </c>
      <c r="F61" s="184">
        <v>10419</v>
      </c>
      <c r="G61" s="184">
        <v>10243</v>
      </c>
      <c r="H61" s="184">
        <v>10044</v>
      </c>
      <c r="I61" s="184">
        <v>9827</v>
      </c>
      <c r="J61" s="184">
        <v>9600</v>
      </c>
      <c r="K61" s="184">
        <v>9371</v>
      </c>
      <c r="L61" s="184">
        <v>9140</v>
      </c>
      <c r="M61" s="184">
        <v>8908</v>
      </c>
      <c r="N61" s="184">
        <v>8673</v>
      </c>
      <c r="O61" s="184">
        <v>8437</v>
      </c>
      <c r="P61" s="184">
        <v>8200</v>
      </c>
      <c r="Q61" s="184">
        <v>7962</v>
      </c>
      <c r="R61" s="184">
        <v>7724</v>
      </c>
      <c r="S61" s="184">
        <v>7489</v>
      </c>
      <c r="T61" s="184">
        <v>7258</v>
      </c>
      <c r="U61" s="184">
        <v>7031</v>
      </c>
      <c r="V61" s="184">
        <v>6809</v>
      </c>
      <c r="W61" s="184">
        <v>6592</v>
      </c>
      <c r="X61" s="184">
        <v>6381</v>
      </c>
      <c r="Y61" s="184">
        <v>6176</v>
      </c>
      <c r="Z61" s="184">
        <v>5977</v>
      </c>
      <c r="AA61" s="184">
        <v>5786</v>
      </c>
      <c r="AB61" s="184">
        <v>5601</v>
      </c>
      <c r="AC61" s="184">
        <v>5421</v>
      </c>
      <c r="AD61" s="184">
        <v>5244</v>
      </c>
      <c r="AE61" s="184">
        <v>5068</v>
      </c>
      <c r="AF61" s="184">
        <v>4891</v>
      </c>
      <c r="AG61" s="184">
        <v>4716</v>
      </c>
      <c r="AH61" s="184">
        <v>4544</v>
      </c>
      <c r="AI61" s="184">
        <v>4380</v>
      </c>
      <c r="AJ61" s="184">
        <v>4228</v>
      </c>
      <c r="AK61" s="184">
        <v>4087</v>
      </c>
      <c r="AL61" s="184">
        <v>3957</v>
      </c>
      <c r="AM61" s="184">
        <v>3836</v>
      </c>
      <c r="AN61" s="184">
        <v>3722</v>
      </c>
      <c r="AO61" s="184">
        <v>3614</v>
      </c>
      <c r="AP61" s="184">
        <v>3510</v>
      </c>
      <c r="AQ61" s="184">
        <v>3411</v>
      </c>
      <c r="AR61" s="184">
        <v>3317</v>
      </c>
      <c r="AS61" s="184">
        <v>3227</v>
      </c>
      <c r="AT61" s="169" t="s">
        <v>251</v>
      </c>
    </row>
    <row r="62" spans="2:46" ht="12.75">
      <c r="B62" s="169" t="s">
        <v>252</v>
      </c>
      <c r="C62" s="184">
        <v>12891</v>
      </c>
      <c r="D62" s="184">
        <v>12835</v>
      </c>
      <c r="E62" s="184">
        <v>12756</v>
      </c>
      <c r="F62" s="184">
        <v>12650</v>
      </c>
      <c r="G62" s="184">
        <v>12512</v>
      </c>
      <c r="H62" s="184">
        <v>12346</v>
      </c>
      <c r="I62" s="184">
        <v>12155</v>
      </c>
      <c r="J62" s="184">
        <v>11948</v>
      </c>
      <c r="K62" s="184">
        <v>11731</v>
      </c>
      <c r="L62" s="184">
        <v>11506</v>
      </c>
      <c r="M62" s="184">
        <v>11272</v>
      </c>
      <c r="N62" s="184">
        <v>11025</v>
      </c>
      <c r="O62" s="184">
        <v>10758</v>
      </c>
      <c r="P62" s="184">
        <v>10467</v>
      </c>
      <c r="Q62" s="184">
        <v>10151</v>
      </c>
      <c r="R62" s="184">
        <v>9815</v>
      </c>
      <c r="S62" s="184">
        <v>9467</v>
      </c>
      <c r="T62" s="184">
        <v>9116</v>
      </c>
      <c r="U62" s="184">
        <v>8772</v>
      </c>
      <c r="V62" s="184">
        <v>8436</v>
      </c>
      <c r="W62" s="184">
        <v>8108</v>
      </c>
      <c r="X62" s="184">
        <v>7794</v>
      </c>
      <c r="Y62" s="184">
        <v>7499</v>
      </c>
      <c r="Z62" s="184">
        <v>7226</v>
      </c>
      <c r="AA62" s="184">
        <v>6977</v>
      </c>
      <c r="AB62" s="184">
        <v>6753</v>
      </c>
      <c r="AC62" s="184">
        <v>6545</v>
      </c>
      <c r="AD62" s="184">
        <v>6346</v>
      </c>
      <c r="AE62" s="184">
        <v>6146</v>
      </c>
      <c r="AF62" s="184">
        <v>5945</v>
      </c>
      <c r="AG62" s="184">
        <v>5744</v>
      </c>
      <c r="AH62" s="184">
        <v>5546</v>
      </c>
      <c r="AI62" s="184">
        <v>5354</v>
      </c>
      <c r="AJ62" s="184">
        <v>5170</v>
      </c>
      <c r="AK62" s="184">
        <v>4997</v>
      </c>
      <c r="AL62" s="184">
        <v>4831</v>
      </c>
      <c r="AM62" s="184">
        <v>4673</v>
      </c>
      <c r="AN62" s="184">
        <v>4522</v>
      </c>
      <c r="AO62" s="184">
        <v>4375</v>
      </c>
      <c r="AP62" s="184">
        <v>4234</v>
      </c>
      <c r="AQ62" s="184">
        <v>4099</v>
      </c>
      <c r="AR62" s="184">
        <v>3968</v>
      </c>
      <c r="AS62" s="184">
        <v>3842</v>
      </c>
      <c r="AT62" s="169" t="s">
        <v>252</v>
      </c>
    </row>
    <row r="63" spans="2:46" ht="13.5" thickBot="1">
      <c r="B63" s="180" t="s">
        <v>86</v>
      </c>
      <c r="C63" s="186">
        <f aca="true" t="shared" si="0" ref="C63:AS63">SUM(C7:C62)</f>
        <v>850557</v>
      </c>
      <c r="D63" s="186">
        <f t="shared" si="0"/>
        <v>832089</v>
      </c>
      <c r="E63" s="186">
        <f t="shared" si="0"/>
        <v>813799</v>
      </c>
      <c r="F63" s="186">
        <f t="shared" si="0"/>
        <v>795672</v>
      </c>
      <c r="G63" s="186">
        <f t="shared" si="0"/>
        <v>777726</v>
      </c>
      <c r="H63" s="186">
        <f t="shared" si="0"/>
        <v>759954</v>
      </c>
      <c r="I63" s="186">
        <f t="shared" si="0"/>
        <v>742335</v>
      </c>
      <c r="J63" s="186">
        <f t="shared" si="0"/>
        <v>724837</v>
      </c>
      <c r="K63" s="186">
        <f t="shared" si="0"/>
        <v>707463</v>
      </c>
      <c r="L63" s="186">
        <f t="shared" si="0"/>
        <v>690198</v>
      </c>
      <c r="M63" s="186">
        <f t="shared" si="0"/>
        <v>673059</v>
      </c>
      <c r="N63" s="186">
        <f t="shared" si="0"/>
        <v>656052</v>
      </c>
      <c r="O63" s="186">
        <f t="shared" si="0"/>
        <v>639172</v>
      </c>
      <c r="P63" s="186">
        <f t="shared" si="0"/>
        <v>622440</v>
      </c>
      <c r="Q63" s="186">
        <f t="shared" si="0"/>
        <v>605866</v>
      </c>
      <c r="R63" s="186">
        <f t="shared" si="0"/>
        <v>589461</v>
      </c>
      <c r="S63" s="186">
        <f t="shared" si="0"/>
        <v>573280</v>
      </c>
      <c r="T63" s="186">
        <f t="shared" si="0"/>
        <v>557384</v>
      </c>
      <c r="U63" s="186">
        <f t="shared" si="0"/>
        <v>541816</v>
      </c>
      <c r="V63" s="186">
        <f t="shared" si="0"/>
        <v>526601</v>
      </c>
      <c r="W63" s="186">
        <f t="shared" si="0"/>
        <v>511749</v>
      </c>
      <c r="X63" s="186">
        <f t="shared" si="0"/>
        <v>497289</v>
      </c>
      <c r="Y63" s="186">
        <f t="shared" si="0"/>
        <v>483240</v>
      </c>
      <c r="Z63" s="186">
        <f t="shared" si="0"/>
        <v>469616</v>
      </c>
      <c r="AA63" s="186">
        <f t="shared" si="0"/>
        <v>456436</v>
      </c>
      <c r="AB63" s="186">
        <f t="shared" si="0"/>
        <v>443694</v>
      </c>
      <c r="AC63" s="186">
        <f t="shared" si="0"/>
        <v>431398</v>
      </c>
      <c r="AD63" s="186">
        <f t="shared" si="0"/>
        <v>419554</v>
      </c>
      <c r="AE63" s="186">
        <f t="shared" si="0"/>
        <v>408162</v>
      </c>
      <c r="AF63" s="186">
        <f t="shared" si="0"/>
        <v>397212</v>
      </c>
      <c r="AG63" s="186">
        <f t="shared" si="0"/>
        <v>386704</v>
      </c>
      <c r="AH63" s="186">
        <f t="shared" si="0"/>
        <v>376587</v>
      </c>
      <c r="AI63" s="186">
        <f t="shared" si="0"/>
        <v>366792</v>
      </c>
      <c r="AJ63" s="186">
        <f t="shared" si="0"/>
        <v>357284</v>
      </c>
      <c r="AK63" s="186">
        <f t="shared" si="0"/>
        <v>348026</v>
      </c>
      <c r="AL63" s="186">
        <f t="shared" si="0"/>
        <v>339028</v>
      </c>
      <c r="AM63" s="186">
        <f t="shared" si="0"/>
        <v>330298</v>
      </c>
      <c r="AN63" s="186">
        <f t="shared" si="0"/>
        <v>321865</v>
      </c>
      <c r="AO63" s="186">
        <f t="shared" si="0"/>
        <v>313749</v>
      </c>
      <c r="AP63" s="186">
        <f t="shared" si="0"/>
        <v>305935</v>
      </c>
      <c r="AQ63" s="186">
        <f t="shared" si="0"/>
        <v>298416</v>
      </c>
      <c r="AR63" s="186">
        <f t="shared" si="0"/>
        <v>291168</v>
      </c>
      <c r="AS63" s="186">
        <f t="shared" si="0"/>
        <v>284173</v>
      </c>
      <c r="AT63" s="182" t="s">
        <v>86</v>
      </c>
    </row>
    <row r="64" spans="3:45" ht="13.5" thickTop="1"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</row>
  </sheetData>
  <sheetProtection/>
  <mergeCells count="3">
    <mergeCell ref="C1:AT3"/>
    <mergeCell ref="B5:AT5"/>
    <mergeCell ref="B4:AT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B23" sqref="B23"/>
    </sheetView>
  </sheetViews>
  <sheetFormatPr defaultColWidth="9.33203125" defaultRowHeight="12.75"/>
  <cols>
    <col min="1" max="1" width="31.5" style="0" customWidth="1"/>
    <col min="2" max="2" width="85" style="0" customWidth="1"/>
    <col min="3" max="3" width="24.33203125" style="0" customWidth="1"/>
  </cols>
  <sheetData>
    <row r="1" spans="1:12" ht="14.25" customHeight="1">
      <c r="A1" s="201" t="s">
        <v>288</v>
      </c>
      <c r="B1" s="201"/>
      <c r="C1" s="201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4.25" customHeight="1">
      <c r="A2" s="201">
        <v>1</v>
      </c>
      <c r="B2" s="209" t="s">
        <v>290</v>
      </c>
      <c r="C2" s="209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4.25" customHeight="1">
      <c r="A3" s="201" t="s">
        <v>289</v>
      </c>
      <c r="B3" s="201"/>
      <c r="C3" s="201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26.25" customHeight="1">
      <c r="A4" s="221" t="s">
        <v>257</v>
      </c>
      <c r="B4" s="222"/>
      <c r="C4" s="204"/>
      <c r="E4" s="188"/>
      <c r="F4" s="188"/>
      <c r="G4" s="188"/>
      <c r="H4" s="188"/>
      <c r="I4" s="188"/>
      <c r="J4" s="188"/>
      <c r="K4" s="188"/>
      <c r="L4" s="188"/>
    </row>
    <row r="5" ht="9.75" customHeight="1" thickBot="1"/>
    <row r="6" spans="1:3" ht="13.5" thickBot="1">
      <c r="A6" s="189" t="s">
        <v>9</v>
      </c>
      <c r="B6" s="190" t="s">
        <v>258</v>
      </c>
      <c r="C6" s="189" t="s">
        <v>6</v>
      </c>
    </row>
    <row r="7" spans="1:3" ht="13.5" thickBot="1">
      <c r="A7" s="169" t="s">
        <v>62</v>
      </c>
      <c r="B7" s="191">
        <v>124009</v>
      </c>
      <c r="C7" s="192" t="s">
        <v>61</v>
      </c>
    </row>
    <row r="8" spans="1:3" ht="13.5" thickBot="1">
      <c r="A8" s="169" t="s">
        <v>34</v>
      </c>
      <c r="B8" s="191">
        <v>70678</v>
      </c>
      <c r="C8" s="192" t="s">
        <v>33</v>
      </c>
    </row>
    <row r="9" spans="1:3" ht="13.5" thickBot="1">
      <c r="A9" s="169" t="s">
        <v>259</v>
      </c>
      <c r="B9" s="191">
        <v>52771</v>
      </c>
      <c r="C9" s="192" t="s">
        <v>260</v>
      </c>
    </row>
    <row r="10" spans="1:3" ht="13.5" thickBot="1">
      <c r="A10" s="169" t="s">
        <v>71</v>
      </c>
      <c r="B10" s="191">
        <v>45026</v>
      </c>
      <c r="C10" s="192" t="s">
        <v>70</v>
      </c>
    </row>
    <row r="11" spans="1:3" ht="13.5" thickBot="1">
      <c r="A11" s="169" t="s">
        <v>261</v>
      </c>
      <c r="B11" s="191">
        <v>36977</v>
      </c>
      <c r="C11" s="192" t="s">
        <v>75</v>
      </c>
    </row>
    <row r="12" spans="1:3" ht="13.5" thickBot="1">
      <c r="A12" s="169" t="s">
        <v>43</v>
      </c>
      <c r="B12" s="191">
        <v>31987</v>
      </c>
      <c r="C12" s="192" t="s">
        <v>43</v>
      </c>
    </row>
    <row r="13" spans="1:3" ht="13.5" thickBot="1">
      <c r="A13" s="169" t="s">
        <v>11</v>
      </c>
      <c r="B13" s="191">
        <v>31800</v>
      </c>
      <c r="C13" s="192" t="s">
        <v>10</v>
      </c>
    </row>
    <row r="14" spans="1:3" ht="13.5" thickBot="1">
      <c r="A14" s="169" t="s">
        <v>81</v>
      </c>
      <c r="B14" s="191">
        <v>25827</v>
      </c>
      <c r="C14" s="192" t="s">
        <v>80</v>
      </c>
    </row>
    <row r="15" spans="1:3" ht="13.5" thickBot="1">
      <c r="A15" s="169" t="s">
        <v>38</v>
      </c>
      <c r="B15" s="191">
        <v>20922</v>
      </c>
      <c r="C15" s="192" t="s">
        <v>38</v>
      </c>
    </row>
    <row r="16" spans="1:3" ht="13.5" thickBot="1">
      <c r="A16" s="169" t="s">
        <v>57</v>
      </c>
      <c r="B16" s="191">
        <v>18863</v>
      </c>
      <c r="C16" s="192" t="s">
        <v>57</v>
      </c>
    </row>
    <row r="17" spans="1:3" ht="13.5" thickBot="1">
      <c r="A17" s="169" t="s">
        <v>48</v>
      </c>
      <c r="B17" s="191">
        <v>17404</v>
      </c>
      <c r="C17" s="192" t="s">
        <v>48</v>
      </c>
    </row>
    <row r="18" spans="1:3" ht="13.5" thickBot="1">
      <c r="A18" s="169" t="s">
        <v>27</v>
      </c>
      <c r="B18" s="191">
        <v>16631</v>
      </c>
      <c r="C18" s="192" t="s">
        <v>27</v>
      </c>
    </row>
    <row r="19" spans="1:3" ht="13.5" thickBot="1">
      <c r="A19" s="169" t="s">
        <v>19</v>
      </c>
      <c r="B19" s="191">
        <v>16018</v>
      </c>
      <c r="C19" s="192" t="s">
        <v>18</v>
      </c>
    </row>
    <row r="20" spans="1:3" ht="13.5" thickBot="1">
      <c r="A20" s="169" t="s">
        <v>12</v>
      </c>
      <c r="B20" s="191">
        <v>13625</v>
      </c>
      <c r="C20" s="192" t="s">
        <v>12</v>
      </c>
    </row>
    <row r="21" spans="1:3" ht="13.5" thickBot="1">
      <c r="A21" s="169" t="s">
        <v>50</v>
      </c>
      <c r="B21" s="191">
        <v>13007</v>
      </c>
      <c r="C21" s="192" t="s">
        <v>50</v>
      </c>
    </row>
    <row r="22" spans="1:3" ht="13.5" thickBot="1">
      <c r="A22" s="169" t="s">
        <v>16</v>
      </c>
      <c r="B22" s="191">
        <v>13002</v>
      </c>
      <c r="C22" s="192" t="s">
        <v>16</v>
      </c>
    </row>
    <row r="23" spans="1:3" ht="13.5" thickBot="1">
      <c r="A23" s="169" t="s">
        <v>84</v>
      </c>
      <c r="B23" s="191">
        <v>12891</v>
      </c>
      <c r="C23" s="192" t="s">
        <v>84</v>
      </c>
    </row>
    <row r="24" spans="1:3" ht="13.5" thickBot="1">
      <c r="A24" s="169" t="s">
        <v>49</v>
      </c>
      <c r="B24" s="191">
        <v>12105</v>
      </c>
      <c r="C24" s="192" t="s">
        <v>49</v>
      </c>
    </row>
    <row r="25" spans="1:3" ht="13.5" thickBot="1">
      <c r="A25" s="169" t="s">
        <v>60</v>
      </c>
      <c r="B25" s="191">
        <v>11972</v>
      </c>
      <c r="C25" s="192" t="s">
        <v>60</v>
      </c>
    </row>
    <row r="26" spans="1:3" ht="13.5" thickBot="1">
      <c r="A26" s="169" t="s">
        <v>83</v>
      </c>
      <c r="B26" s="191">
        <v>10812</v>
      </c>
      <c r="C26" s="192" t="s">
        <v>82</v>
      </c>
    </row>
    <row r="27" spans="1:3" ht="13.5" thickBot="1">
      <c r="A27" s="169" t="s">
        <v>65</v>
      </c>
      <c r="B27" s="191">
        <v>10095</v>
      </c>
      <c r="C27" s="192" t="s">
        <v>64</v>
      </c>
    </row>
    <row r="28" spans="1:3" ht="13.5" thickBot="1">
      <c r="A28" s="169" t="s">
        <v>262</v>
      </c>
      <c r="B28" s="191">
        <v>8598</v>
      </c>
      <c r="C28" s="192" t="s">
        <v>255</v>
      </c>
    </row>
    <row r="29" spans="1:3" ht="13.5" thickBot="1">
      <c r="A29" s="169" t="s">
        <v>40</v>
      </c>
      <c r="B29" s="191">
        <v>8480</v>
      </c>
      <c r="C29" s="192" t="s">
        <v>39</v>
      </c>
    </row>
    <row r="30" spans="1:3" ht="13.5" thickBot="1">
      <c r="A30" s="169" t="s">
        <v>63</v>
      </c>
      <c r="B30" s="191">
        <v>8387</v>
      </c>
      <c r="C30" s="192" t="s">
        <v>63</v>
      </c>
    </row>
    <row r="31" spans="1:3" ht="13.5" thickBot="1">
      <c r="A31" s="169" t="s">
        <v>17</v>
      </c>
      <c r="B31" s="191">
        <v>6825</v>
      </c>
      <c r="C31" s="192" t="s">
        <v>17</v>
      </c>
    </row>
    <row r="32" spans="1:3" ht="13.5" thickBot="1">
      <c r="A32" s="169" t="s">
        <v>14</v>
      </c>
      <c r="B32" s="191">
        <v>6736</v>
      </c>
      <c r="C32" s="192" t="s">
        <v>13</v>
      </c>
    </row>
    <row r="33" spans="1:3" ht="13.5" thickBot="1">
      <c r="A33" s="169" t="s">
        <v>67</v>
      </c>
      <c r="B33" s="191">
        <v>4971</v>
      </c>
      <c r="C33" s="192" t="s">
        <v>67</v>
      </c>
    </row>
    <row r="34" spans="1:3" ht="13.5" thickBot="1">
      <c r="A34" s="169" t="s">
        <v>77</v>
      </c>
      <c r="B34" s="191">
        <v>4909</v>
      </c>
      <c r="C34" s="192" t="s">
        <v>77</v>
      </c>
    </row>
    <row r="35" spans="1:3" ht="13.5" thickBot="1">
      <c r="A35" s="169" t="s">
        <v>32</v>
      </c>
      <c r="B35" s="191">
        <v>4141</v>
      </c>
      <c r="C35" s="192" t="s">
        <v>263</v>
      </c>
    </row>
    <row r="36" spans="1:3" ht="13.5" thickBot="1">
      <c r="A36" s="169" t="s">
        <v>264</v>
      </c>
      <c r="B36" s="191">
        <v>3865</v>
      </c>
      <c r="C36" s="192" t="s">
        <v>265</v>
      </c>
    </row>
    <row r="37" spans="1:3" ht="13.5" thickBot="1">
      <c r="A37" s="169" t="s">
        <v>26</v>
      </c>
      <c r="B37" s="191">
        <v>3724</v>
      </c>
      <c r="C37" s="192" t="s">
        <v>26</v>
      </c>
    </row>
    <row r="38" spans="1:3" ht="13.5" thickBot="1">
      <c r="A38" s="169" t="s">
        <v>46</v>
      </c>
      <c r="B38" s="191">
        <v>3367</v>
      </c>
      <c r="C38" s="192" t="s">
        <v>45</v>
      </c>
    </row>
    <row r="39" spans="1:3" ht="13.5" thickBot="1">
      <c r="A39" s="169" t="s">
        <v>52</v>
      </c>
      <c r="B39" s="191">
        <v>2893</v>
      </c>
      <c r="C39" s="192" t="s">
        <v>51</v>
      </c>
    </row>
    <row r="40" spans="1:3" ht="13.5" thickBot="1">
      <c r="A40" s="169" t="s">
        <v>59</v>
      </c>
      <c r="B40" s="191">
        <v>1987</v>
      </c>
      <c r="C40" s="192" t="s">
        <v>58</v>
      </c>
    </row>
    <row r="41" spans="1:3" ht="13.5" thickBot="1">
      <c r="A41" s="169" t="s">
        <v>44</v>
      </c>
      <c r="B41" s="191">
        <v>1802</v>
      </c>
      <c r="C41" s="192" t="s">
        <v>44</v>
      </c>
    </row>
    <row r="42" spans="1:3" ht="13.5" thickBot="1">
      <c r="A42" s="169" t="s">
        <v>15</v>
      </c>
      <c r="B42" s="191">
        <v>1785</v>
      </c>
      <c r="C42" s="192" t="s">
        <v>15</v>
      </c>
    </row>
    <row r="43" spans="1:3" ht="13.5" thickBot="1">
      <c r="A43" s="169" t="s">
        <v>266</v>
      </c>
      <c r="B43" s="191">
        <v>1493</v>
      </c>
      <c r="C43" s="192" t="s">
        <v>256</v>
      </c>
    </row>
    <row r="44" spans="1:3" ht="13.5" thickBot="1">
      <c r="A44" s="169" t="s">
        <v>37</v>
      </c>
      <c r="B44" s="191">
        <v>1426</v>
      </c>
      <c r="C44" s="192" t="s">
        <v>36</v>
      </c>
    </row>
    <row r="45" spans="1:3" ht="13.5" thickBot="1">
      <c r="A45" s="169" t="s">
        <v>35</v>
      </c>
      <c r="B45" s="191">
        <v>1329</v>
      </c>
      <c r="C45" s="192" t="s">
        <v>35</v>
      </c>
    </row>
    <row r="46" spans="1:3" ht="13.5" thickBot="1">
      <c r="A46" s="169" t="s">
        <v>54</v>
      </c>
      <c r="B46" s="191">
        <v>1221</v>
      </c>
      <c r="C46" s="192" t="s">
        <v>53</v>
      </c>
    </row>
    <row r="47" spans="1:3" ht="13.5" thickBot="1">
      <c r="A47" s="169" t="s">
        <v>74</v>
      </c>
      <c r="B47" s="191">
        <v>1077</v>
      </c>
      <c r="C47" s="192" t="s">
        <v>74</v>
      </c>
    </row>
    <row r="48" spans="1:3" ht="13.5" thickBot="1">
      <c r="A48" s="169" t="s">
        <v>267</v>
      </c>
      <c r="B48" s="193">
        <v>768</v>
      </c>
      <c r="C48" s="192" t="s">
        <v>254</v>
      </c>
    </row>
    <row r="49" spans="1:3" ht="13.5" thickBot="1">
      <c r="A49" s="169" t="s">
        <v>268</v>
      </c>
      <c r="B49" s="193">
        <v>494</v>
      </c>
      <c r="C49" s="192" t="s">
        <v>269</v>
      </c>
    </row>
    <row r="50" spans="1:3" ht="13.5" thickBot="1">
      <c r="A50" s="169" t="s">
        <v>270</v>
      </c>
      <c r="B50" s="193">
        <v>463</v>
      </c>
      <c r="C50" s="192" t="s">
        <v>270</v>
      </c>
    </row>
    <row r="51" spans="1:3" ht="13.5" thickBot="1">
      <c r="A51" s="169" t="s">
        <v>271</v>
      </c>
      <c r="B51" s="193">
        <v>161</v>
      </c>
      <c r="C51" s="192" t="s">
        <v>271</v>
      </c>
    </row>
    <row r="52" spans="1:3" ht="13.5" thickBot="1">
      <c r="A52" s="169" t="s">
        <v>66</v>
      </c>
      <c r="B52" s="194">
        <v>81</v>
      </c>
      <c r="C52" s="192" t="s">
        <v>66</v>
      </c>
    </row>
  </sheetData>
  <sheetProtection/>
  <mergeCells count="2">
    <mergeCell ref="A4:B4"/>
    <mergeCell ref="B2:C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C3"/>
    </sheetView>
  </sheetViews>
  <sheetFormatPr defaultColWidth="9.33203125" defaultRowHeight="12.75"/>
  <cols>
    <col min="1" max="1" width="26.16015625" style="0" customWidth="1"/>
    <col min="2" max="2" width="79.16015625" style="0" customWidth="1"/>
    <col min="3" max="3" width="32.66015625" style="0" customWidth="1"/>
  </cols>
  <sheetData>
    <row r="1" spans="1:12" ht="14.25" customHeight="1">
      <c r="A1" s="201" t="s">
        <v>288</v>
      </c>
      <c r="B1" s="201"/>
      <c r="C1" s="201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4.25" customHeight="1">
      <c r="A2" s="201">
        <v>2</v>
      </c>
      <c r="B2" s="209" t="s">
        <v>291</v>
      </c>
      <c r="C2" s="209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4.25" customHeight="1">
      <c r="A3" s="201" t="s">
        <v>289</v>
      </c>
      <c r="B3" s="201"/>
      <c r="C3" s="201"/>
      <c r="D3" s="188"/>
      <c r="E3" s="188"/>
      <c r="F3" s="188"/>
      <c r="G3" s="188"/>
      <c r="H3" s="188"/>
      <c r="I3" s="188"/>
      <c r="J3" s="188"/>
      <c r="K3" s="188"/>
      <c r="L3" s="188"/>
    </row>
    <row r="4" spans="1:3" ht="22.5" customHeight="1">
      <c r="A4" s="221" t="s">
        <v>272</v>
      </c>
      <c r="B4" s="222"/>
      <c r="C4" s="192"/>
    </row>
    <row r="5" ht="11.25" customHeight="1" thickBot="1"/>
    <row r="6" spans="1:2" ht="16.5" customHeight="1" thickBot="1">
      <c r="A6" s="189" t="s">
        <v>9</v>
      </c>
      <c r="B6" s="189" t="s">
        <v>273</v>
      </c>
    </row>
    <row r="7" spans="1:3" ht="13.5" thickBot="1">
      <c r="A7" s="169" t="s">
        <v>46</v>
      </c>
      <c r="B7" s="195">
        <v>5.1</v>
      </c>
      <c r="C7" s="192" t="s">
        <v>45</v>
      </c>
    </row>
    <row r="8" spans="1:3" ht="13.5" thickBot="1">
      <c r="A8" s="169" t="s">
        <v>63</v>
      </c>
      <c r="B8" s="195">
        <v>4.2</v>
      </c>
      <c r="C8" s="192" t="s">
        <v>63</v>
      </c>
    </row>
    <row r="9" spans="1:3" ht="13.5" thickBot="1">
      <c r="A9" s="169" t="s">
        <v>60</v>
      </c>
      <c r="B9" s="195">
        <v>3.5</v>
      </c>
      <c r="C9" s="192" t="s">
        <v>60</v>
      </c>
    </row>
    <row r="10" spans="1:3" ht="13.5" thickBot="1">
      <c r="A10" s="169" t="s">
        <v>37</v>
      </c>
      <c r="B10" s="195">
        <v>3.2</v>
      </c>
      <c r="C10" s="192" t="s">
        <v>36</v>
      </c>
    </row>
    <row r="11" spans="1:3" ht="13.5" thickBot="1">
      <c r="A11" s="169" t="s">
        <v>26</v>
      </c>
      <c r="B11" s="195">
        <v>3.1</v>
      </c>
      <c r="C11" s="192" t="s">
        <v>26</v>
      </c>
    </row>
    <row r="12" spans="1:3" ht="13.5" thickBot="1">
      <c r="A12" s="169" t="s">
        <v>81</v>
      </c>
      <c r="B12" s="195">
        <v>3.1</v>
      </c>
      <c r="C12" s="192" t="s">
        <v>80</v>
      </c>
    </row>
    <row r="13" spans="1:3" ht="13.5" thickBot="1">
      <c r="A13" s="169" t="s">
        <v>262</v>
      </c>
      <c r="B13" s="195">
        <v>3.1</v>
      </c>
      <c r="C13" s="192" t="s">
        <v>255</v>
      </c>
    </row>
    <row r="14" spans="1:3" ht="13.5" thickBot="1">
      <c r="A14" s="169" t="s">
        <v>12</v>
      </c>
      <c r="B14" s="195">
        <v>2.9</v>
      </c>
      <c r="C14" s="192" t="s">
        <v>12</v>
      </c>
    </row>
    <row r="15" spans="1:3" ht="13.5" thickBot="1">
      <c r="A15" s="169" t="s">
        <v>16</v>
      </c>
      <c r="B15" s="195">
        <v>2.9</v>
      </c>
      <c r="C15" s="192" t="s">
        <v>16</v>
      </c>
    </row>
    <row r="16" spans="1:3" ht="13.5" thickBot="1">
      <c r="A16" s="169" t="s">
        <v>267</v>
      </c>
      <c r="B16" s="195">
        <v>2.9</v>
      </c>
      <c r="C16" s="192" t="s">
        <v>254</v>
      </c>
    </row>
    <row r="17" spans="1:3" ht="13.5" thickBot="1">
      <c r="A17" s="169" t="s">
        <v>266</v>
      </c>
      <c r="B17" s="195">
        <v>2.9</v>
      </c>
      <c r="C17" s="192" t="s">
        <v>274</v>
      </c>
    </row>
    <row r="18" spans="1:3" ht="13.5" thickBot="1">
      <c r="A18" s="169" t="s">
        <v>48</v>
      </c>
      <c r="B18" s="195">
        <v>2.9</v>
      </c>
      <c r="C18" s="192" t="s">
        <v>48</v>
      </c>
    </row>
    <row r="19" spans="1:3" ht="13.5" thickBot="1">
      <c r="A19" s="169" t="s">
        <v>50</v>
      </c>
      <c r="B19" s="195">
        <v>2.9</v>
      </c>
      <c r="C19" s="192" t="s">
        <v>50</v>
      </c>
    </row>
    <row r="20" spans="1:3" ht="13.5" thickBot="1">
      <c r="A20" s="169" t="s">
        <v>77</v>
      </c>
      <c r="B20" s="195">
        <v>2.9</v>
      </c>
      <c r="C20" s="192" t="s">
        <v>77</v>
      </c>
    </row>
    <row r="21" spans="1:3" ht="13.5" thickBot="1">
      <c r="A21" s="169" t="s">
        <v>52</v>
      </c>
      <c r="B21" s="195">
        <v>2.9</v>
      </c>
      <c r="C21" s="192" t="s">
        <v>51</v>
      </c>
    </row>
    <row r="22" spans="1:3" ht="13.5" thickBot="1">
      <c r="A22" s="169" t="s">
        <v>32</v>
      </c>
      <c r="B22" s="195">
        <v>2.8</v>
      </c>
      <c r="C22" s="192" t="s">
        <v>263</v>
      </c>
    </row>
    <row r="23" spans="1:3" ht="13.5" thickBot="1">
      <c r="A23" s="169" t="s">
        <v>62</v>
      </c>
      <c r="B23" s="195">
        <v>2.8</v>
      </c>
      <c r="C23" s="192" t="s">
        <v>61</v>
      </c>
    </row>
    <row r="24" spans="1:3" ht="13.5" thickBot="1">
      <c r="A24" s="169" t="s">
        <v>14</v>
      </c>
      <c r="B24" s="195">
        <v>2.7</v>
      </c>
      <c r="C24" s="192" t="s">
        <v>13</v>
      </c>
    </row>
    <row r="25" spans="1:3" ht="13.5" thickBot="1">
      <c r="A25" s="169" t="s">
        <v>34</v>
      </c>
      <c r="B25" s="195">
        <v>2.7</v>
      </c>
      <c r="C25" s="192" t="s">
        <v>33</v>
      </c>
    </row>
    <row r="26" spans="1:3" ht="13.5" thickBot="1">
      <c r="A26" s="169" t="s">
        <v>268</v>
      </c>
      <c r="B26" s="195">
        <v>2.6</v>
      </c>
      <c r="C26" s="192" t="s">
        <v>275</v>
      </c>
    </row>
    <row r="27" spans="1:3" ht="13.5" thickBot="1">
      <c r="A27" s="169" t="s">
        <v>271</v>
      </c>
      <c r="B27" s="195">
        <v>2.6</v>
      </c>
      <c r="C27" s="192" t="s">
        <v>271</v>
      </c>
    </row>
    <row r="28" spans="1:3" ht="13.5" thickBot="1">
      <c r="A28" s="169" t="s">
        <v>59</v>
      </c>
      <c r="B28" s="195">
        <v>2.5</v>
      </c>
      <c r="C28" s="192" t="s">
        <v>58</v>
      </c>
    </row>
    <row r="29" spans="1:3" ht="13.5" thickBot="1">
      <c r="A29" s="169" t="s">
        <v>76</v>
      </c>
      <c r="B29" s="195">
        <v>2.5</v>
      </c>
      <c r="C29" s="192" t="s">
        <v>75</v>
      </c>
    </row>
    <row r="30" spans="1:3" ht="13.5" thickBot="1">
      <c r="A30" s="169" t="s">
        <v>259</v>
      </c>
      <c r="B30" s="195">
        <v>2.4</v>
      </c>
      <c r="C30" s="192" t="s">
        <v>260</v>
      </c>
    </row>
    <row r="31" spans="1:3" ht="13.5" thickBot="1">
      <c r="A31" s="169" t="s">
        <v>35</v>
      </c>
      <c r="B31" s="195">
        <v>2.4</v>
      </c>
      <c r="C31" s="192" t="s">
        <v>35</v>
      </c>
    </row>
    <row r="32" spans="1:3" ht="13.5" thickBot="1">
      <c r="A32" s="169" t="s">
        <v>65</v>
      </c>
      <c r="B32" s="195">
        <v>2.4</v>
      </c>
      <c r="C32" s="192" t="s">
        <v>64</v>
      </c>
    </row>
    <row r="33" spans="1:3" ht="13.5" thickBot="1">
      <c r="A33" s="169" t="s">
        <v>57</v>
      </c>
      <c r="B33" s="195">
        <v>2.4</v>
      </c>
      <c r="C33" s="192" t="s">
        <v>57</v>
      </c>
    </row>
    <row r="34" spans="1:3" ht="13.5" thickBot="1">
      <c r="A34" s="169" t="s">
        <v>19</v>
      </c>
      <c r="B34" s="195">
        <v>2.3</v>
      </c>
      <c r="C34" s="192" t="s">
        <v>18</v>
      </c>
    </row>
    <row r="35" spans="1:3" ht="13.5" thickBot="1">
      <c r="A35" s="169" t="s">
        <v>38</v>
      </c>
      <c r="B35" s="195">
        <v>2.3</v>
      </c>
      <c r="C35" s="192" t="s">
        <v>38</v>
      </c>
    </row>
    <row r="36" spans="1:3" ht="13.5" thickBot="1">
      <c r="A36" s="169" t="s">
        <v>270</v>
      </c>
      <c r="B36" s="195">
        <v>2.2</v>
      </c>
      <c r="C36" s="192" t="s">
        <v>253</v>
      </c>
    </row>
    <row r="37" spans="1:3" ht="13.5" thickBot="1">
      <c r="A37" s="169" t="s">
        <v>40</v>
      </c>
      <c r="B37" s="195">
        <v>2.2</v>
      </c>
      <c r="C37" s="192" t="s">
        <v>276</v>
      </c>
    </row>
    <row r="38" spans="1:3" ht="13.5" thickBot="1">
      <c r="A38" s="169" t="s">
        <v>43</v>
      </c>
      <c r="B38" s="195">
        <v>2.1</v>
      </c>
      <c r="C38" s="192" t="s">
        <v>43</v>
      </c>
    </row>
    <row r="39" spans="1:3" ht="13.5" thickBot="1">
      <c r="A39" s="169" t="s">
        <v>49</v>
      </c>
      <c r="B39" s="195">
        <v>2.1</v>
      </c>
      <c r="C39" s="192" t="s">
        <v>49</v>
      </c>
    </row>
    <row r="40" spans="1:3" ht="13.5" thickBot="1">
      <c r="A40" s="169" t="s">
        <v>264</v>
      </c>
      <c r="B40" s="195">
        <v>2</v>
      </c>
      <c r="C40" s="192" t="s">
        <v>265</v>
      </c>
    </row>
    <row r="41" spans="1:3" ht="13.5" thickBot="1">
      <c r="A41" s="169" t="s">
        <v>27</v>
      </c>
      <c r="B41" s="195">
        <v>2</v>
      </c>
      <c r="C41" s="192" t="s">
        <v>27</v>
      </c>
    </row>
    <row r="42" spans="1:3" ht="13.5" thickBot="1">
      <c r="A42" s="169" t="s">
        <v>83</v>
      </c>
      <c r="B42" s="195">
        <v>2</v>
      </c>
      <c r="C42" s="192" t="s">
        <v>82</v>
      </c>
    </row>
    <row r="43" spans="1:3" ht="13.5" thickBot="1">
      <c r="A43" s="169" t="s">
        <v>67</v>
      </c>
      <c r="B43" s="195">
        <v>2</v>
      </c>
      <c r="C43" s="192" t="s">
        <v>67</v>
      </c>
    </row>
    <row r="44" spans="1:3" ht="13.5" thickBot="1">
      <c r="A44" s="169" t="s">
        <v>15</v>
      </c>
      <c r="B44" s="195">
        <v>1.9</v>
      </c>
      <c r="C44" s="192" t="s">
        <v>15</v>
      </c>
    </row>
    <row r="45" spans="1:3" ht="13.5" thickBot="1">
      <c r="A45" s="169" t="s">
        <v>74</v>
      </c>
      <c r="B45" s="195">
        <v>1.8</v>
      </c>
      <c r="C45" s="192" t="s">
        <v>74</v>
      </c>
    </row>
    <row r="46" spans="1:3" ht="13.5" thickBot="1">
      <c r="A46" s="169" t="s">
        <v>11</v>
      </c>
      <c r="B46" s="195">
        <v>1.7</v>
      </c>
      <c r="C46" s="192" t="s">
        <v>10</v>
      </c>
    </row>
    <row r="47" spans="1:3" ht="13.5" thickBot="1">
      <c r="A47" s="169" t="s">
        <v>17</v>
      </c>
      <c r="B47" s="195">
        <v>1.5</v>
      </c>
      <c r="C47" s="192" t="s">
        <v>17</v>
      </c>
    </row>
    <row r="48" spans="1:3" ht="13.5" thickBot="1">
      <c r="A48" s="169" t="s">
        <v>71</v>
      </c>
      <c r="B48" s="195">
        <v>1.4</v>
      </c>
      <c r="C48" s="192" t="s">
        <v>70</v>
      </c>
    </row>
    <row r="49" spans="1:3" ht="13.5" thickBot="1">
      <c r="A49" s="169" t="s">
        <v>84</v>
      </c>
      <c r="B49" s="195">
        <v>1.4</v>
      </c>
      <c r="C49" s="192" t="s">
        <v>84</v>
      </c>
    </row>
    <row r="50" spans="1:3" ht="13.5" thickBot="1">
      <c r="A50" s="169" t="s">
        <v>54</v>
      </c>
      <c r="B50" s="195">
        <v>1.1</v>
      </c>
      <c r="C50" s="192" t="s">
        <v>53</v>
      </c>
    </row>
    <row r="51" spans="1:3" ht="13.5" thickBot="1">
      <c r="A51" s="169" t="s">
        <v>44</v>
      </c>
      <c r="B51" s="195">
        <v>1</v>
      </c>
      <c r="C51" s="192" t="s">
        <v>44</v>
      </c>
    </row>
    <row r="52" spans="1:3" ht="13.5" thickBot="1">
      <c r="A52" s="169" t="s">
        <v>66</v>
      </c>
      <c r="B52" s="195">
        <v>1</v>
      </c>
      <c r="C52" s="192" t="s">
        <v>66</v>
      </c>
    </row>
  </sheetData>
  <sheetProtection/>
  <mergeCells count="2">
    <mergeCell ref="A4:B4"/>
    <mergeCell ref="B2:C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8"/>
  <sheetViews>
    <sheetView zoomScalePageLayoutView="0" workbookViewId="0" topLeftCell="A1">
      <selection activeCell="A1" sqref="A1:IV3"/>
    </sheetView>
  </sheetViews>
  <sheetFormatPr defaultColWidth="9.33203125" defaultRowHeight="12.75"/>
  <cols>
    <col min="1" max="1" width="30.33203125" style="0" customWidth="1"/>
    <col min="2" max="2" width="84.16015625" style="0" customWidth="1"/>
    <col min="3" max="3" width="33" style="196" customWidth="1"/>
  </cols>
  <sheetData>
    <row r="1" spans="1:3" ht="15">
      <c r="A1" s="201" t="s">
        <v>288</v>
      </c>
      <c r="B1" s="223" t="s">
        <v>292</v>
      </c>
      <c r="C1" s="223"/>
    </row>
    <row r="2" spans="1:3" ht="17.25" customHeight="1">
      <c r="A2" s="201">
        <v>3</v>
      </c>
      <c r="B2" s="223"/>
      <c r="C2" s="223"/>
    </row>
    <row r="3" spans="1:3" ht="13.5" customHeight="1">
      <c r="A3" s="201" t="s">
        <v>289</v>
      </c>
      <c r="B3" s="223"/>
      <c r="C3" s="223"/>
    </row>
    <row r="4" ht="10.5" customHeight="1"/>
    <row r="5" spans="1:3" ht="24.75" customHeight="1">
      <c r="A5" s="221" t="s">
        <v>277</v>
      </c>
      <c r="B5" s="221"/>
      <c r="C5" s="221"/>
    </row>
    <row r="6" ht="12.75">
      <c r="B6" s="197" t="s">
        <v>278</v>
      </c>
    </row>
    <row r="7" ht="16.5" customHeight="1">
      <c r="B7" s="198" t="s">
        <v>279</v>
      </c>
    </row>
    <row r="8" ht="12.75">
      <c r="B8" s="199" t="s">
        <v>280</v>
      </c>
    </row>
    <row r="9" ht="13.5" thickBot="1"/>
    <row r="10" spans="1:3" ht="24" thickBot="1">
      <c r="A10" s="189" t="s">
        <v>9</v>
      </c>
      <c r="B10" s="189" t="s">
        <v>281</v>
      </c>
      <c r="C10" s="189" t="s">
        <v>6</v>
      </c>
    </row>
    <row r="11" spans="1:3" ht="13.5" thickBot="1">
      <c r="A11" s="169" t="s">
        <v>66</v>
      </c>
      <c r="B11" s="191">
        <v>72</v>
      </c>
      <c r="C11" s="192" t="s">
        <v>66</v>
      </c>
    </row>
    <row r="12" spans="1:3" ht="13.5" thickBot="1">
      <c r="A12" s="169"/>
      <c r="B12" s="191">
        <v>67</v>
      </c>
      <c r="C12" s="192"/>
    </row>
    <row r="13" spans="1:3" ht="13.5" thickBot="1">
      <c r="A13" s="184"/>
      <c r="B13" s="191">
        <v>77</v>
      </c>
      <c r="C13" s="200"/>
    </row>
    <row r="14" spans="1:3" ht="13.5" thickBot="1">
      <c r="A14" s="169" t="s">
        <v>54</v>
      </c>
      <c r="B14" s="191">
        <v>72</v>
      </c>
      <c r="C14" s="192" t="s">
        <v>53</v>
      </c>
    </row>
    <row r="15" spans="1:3" ht="13.5" thickBot="1">
      <c r="A15" s="169"/>
      <c r="B15" s="191">
        <v>69</v>
      </c>
      <c r="C15" s="192"/>
    </row>
    <row r="16" spans="1:3" ht="13.5" thickBot="1">
      <c r="A16" s="184"/>
      <c r="B16" s="191">
        <v>76</v>
      </c>
      <c r="C16" s="200"/>
    </row>
    <row r="17" spans="1:3" ht="13.5" thickBot="1">
      <c r="A17" s="169" t="s">
        <v>270</v>
      </c>
      <c r="B17" s="191">
        <v>70</v>
      </c>
      <c r="C17" s="192" t="s">
        <v>253</v>
      </c>
    </row>
    <row r="18" spans="1:3" ht="13.5" thickBot="1">
      <c r="A18" s="169"/>
      <c r="B18" s="191">
        <v>67</v>
      </c>
      <c r="C18" s="192"/>
    </row>
    <row r="19" spans="1:3" ht="13.5" thickBot="1">
      <c r="A19" s="184"/>
      <c r="B19" s="191">
        <v>73</v>
      </c>
      <c r="C19" s="200"/>
    </row>
    <row r="20" spans="1:3" ht="13.5" thickBot="1">
      <c r="A20" s="169" t="s">
        <v>11</v>
      </c>
      <c r="B20" s="191">
        <v>70</v>
      </c>
      <c r="C20" s="192" t="s">
        <v>10</v>
      </c>
    </row>
    <row r="21" spans="1:3" ht="13.5" thickBot="1">
      <c r="A21" s="169"/>
      <c r="B21" s="191">
        <v>69</v>
      </c>
      <c r="C21" s="192"/>
    </row>
    <row r="22" spans="1:3" ht="13.5" thickBot="1">
      <c r="A22" s="184"/>
      <c r="B22" s="191">
        <v>72</v>
      </c>
      <c r="C22" s="200"/>
    </row>
    <row r="23" spans="1:3" ht="13.5" thickBot="1">
      <c r="A23" s="169" t="s">
        <v>267</v>
      </c>
      <c r="B23" s="191">
        <v>64</v>
      </c>
      <c r="C23" s="192" t="s">
        <v>254</v>
      </c>
    </row>
    <row r="24" spans="1:3" ht="13.5" thickBot="1">
      <c r="A24" s="169"/>
      <c r="B24" s="191">
        <v>62</v>
      </c>
      <c r="C24" s="192"/>
    </row>
    <row r="25" spans="1:3" ht="13.5" thickBot="1">
      <c r="A25" s="184"/>
      <c r="B25" s="191">
        <v>66</v>
      </c>
      <c r="C25" s="200"/>
    </row>
    <row r="26" spans="1:3" ht="13.5" thickBot="1">
      <c r="A26" s="169" t="s">
        <v>32</v>
      </c>
      <c r="B26" s="191">
        <v>59</v>
      </c>
      <c r="C26" s="192" t="s">
        <v>263</v>
      </c>
    </row>
    <row r="27" spans="1:3" ht="13.5" thickBot="1">
      <c r="A27" s="169"/>
      <c r="B27" s="191">
        <v>58</v>
      </c>
      <c r="C27" s="192"/>
    </row>
    <row r="28" spans="1:3" ht="13.5" thickBot="1">
      <c r="A28" s="184"/>
      <c r="B28" s="191">
        <v>61</v>
      </c>
      <c r="C28" s="200"/>
    </row>
    <row r="29" spans="1:3" ht="13.5" thickBot="1">
      <c r="A29" s="169" t="s">
        <v>271</v>
      </c>
      <c r="B29" s="191">
        <v>59</v>
      </c>
      <c r="C29" s="192" t="s">
        <v>271</v>
      </c>
    </row>
    <row r="30" spans="1:3" ht="13.5" thickBot="1">
      <c r="A30" s="169"/>
      <c r="B30" s="191">
        <v>58</v>
      </c>
      <c r="C30" s="192"/>
    </row>
    <row r="31" spans="1:3" ht="13.5" thickBot="1">
      <c r="A31" s="184"/>
      <c r="B31" s="191">
        <v>60</v>
      </c>
      <c r="C31" s="200"/>
    </row>
    <row r="32" spans="1:3" ht="13.5" thickBot="1">
      <c r="A32" s="169" t="s">
        <v>35</v>
      </c>
      <c r="B32" s="191">
        <v>58</v>
      </c>
      <c r="C32" s="192" t="s">
        <v>35</v>
      </c>
    </row>
    <row r="33" spans="1:3" ht="13.5" thickBot="1">
      <c r="A33" s="169"/>
      <c r="B33" s="191">
        <v>55</v>
      </c>
      <c r="C33" s="192"/>
    </row>
    <row r="34" spans="1:3" ht="13.5" thickBot="1">
      <c r="A34" s="184"/>
      <c r="B34" s="191">
        <v>60</v>
      </c>
      <c r="C34" s="200"/>
    </row>
    <row r="35" spans="1:3" ht="13.5" thickBot="1">
      <c r="A35" s="169" t="s">
        <v>38</v>
      </c>
      <c r="B35" s="191">
        <v>58</v>
      </c>
      <c r="C35" s="192" t="s">
        <v>38</v>
      </c>
    </row>
    <row r="36" spans="1:3" ht="13.5" thickBot="1">
      <c r="A36" s="169"/>
      <c r="B36" s="191">
        <v>57</v>
      </c>
      <c r="C36" s="192"/>
    </row>
    <row r="37" spans="1:3" ht="13.5" thickBot="1">
      <c r="A37" s="184"/>
      <c r="B37" s="191">
        <v>60</v>
      </c>
      <c r="C37" s="200"/>
    </row>
    <row r="38" spans="1:3" ht="13.5" thickBot="1">
      <c r="A38" s="169" t="s">
        <v>37</v>
      </c>
      <c r="B38" s="191">
        <v>57</v>
      </c>
      <c r="C38" s="192" t="s">
        <v>36</v>
      </c>
    </row>
    <row r="39" spans="1:3" ht="13.5" thickBot="1">
      <c r="A39" s="169"/>
      <c r="B39" s="191">
        <v>56</v>
      </c>
      <c r="C39" s="192"/>
    </row>
    <row r="40" spans="1:3" ht="13.5" thickBot="1">
      <c r="A40" s="184"/>
      <c r="B40" s="191">
        <v>59</v>
      </c>
      <c r="C40" s="200"/>
    </row>
    <row r="41" spans="1:3" ht="13.5" thickBot="1">
      <c r="A41" s="169" t="s">
        <v>48</v>
      </c>
      <c r="B41" s="191">
        <v>57</v>
      </c>
      <c r="C41" s="192" t="s">
        <v>48</v>
      </c>
    </row>
    <row r="42" spans="1:3" ht="13.5" thickBot="1">
      <c r="A42" s="169"/>
      <c r="B42" s="191">
        <v>55</v>
      </c>
      <c r="C42" s="192"/>
    </row>
    <row r="43" spans="1:3" ht="13.5" thickBot="1">
      <c r="A43" s="184"/>
      <c r="B43" s="191">
        <v>59</v>
      </c>
      <c r="C43" s="200"/>
    </row>
    <row r="44" spans="1:3" ht="13.5" thickBot="1">
      <c r="A44" s="169" t="s">
        <v>65</v>
      </c>
      <c r="B44" s="191">
        <v>56</v>
      </c>
      <c r="C44" s="192" t="s">
        <v>64</v>
      </c>
    </row>
    <row r="45" spans="1:3" ht="13.5" thickBot="1">
      <c r="A45" s="169"/>
      <c r="B45" s="191">
        <v>54</v>
      </c>
      <c r="C45" s="192"/>
    </row>
    <row r="46" spans="1:3" ht="13.5" thickBot="1">
      <c r="A46" s="184"/>
      <c r="B46" s="191">
        <v>57</v>
      </c>
      <c r="C46" s="200"/>
    </row>
    <row r="47" spans="1:3" ht="13.5" thickBot="1">
      <c r="A47" s="169" t="s">
        <v>26</v>
      </c>
      <c r="B47" s="191">
        <v>54</v>
      </c>
      <c r="C47" s="192" t="s">
        <v>26</v>
      </c>
    </row>
    <row r="48" spans="1:3" ht="13.5" thickBot="1">
      <c r="A48" s="169"/>
      <c r="B48" s="191">
        <v>53</v>
      </c>
      <c r="C48" s="192"/>
    </row>
    <row r="49" spans="1:3" ht="13.5" thickBot="1">
      <c r="A49" s="184"/>
      <c r="B49" s="191">
        <v>55</v>
      </c>
      <c r="C49" s="200"/>
    </row>
    <row r="50" spans="1:3" ht="13.5" thickBot="1">
      <c r="A50" s="169" t="s">
        <v>14</v>
      </c>
      <c r="B50" s="191">
        <v>53</v>
      </c>
      <c r="C50" s="192" t="s">
        <v>13</v>
      </c>
    </row>
    <row r="51" spans="1:3" ht="13.5" thickBot="1">
      <c r="A51" s="169"/>
      <c r="B51" s="191">
        <v>52</v>
      </c>
      <c r="C51" s="192"/>
    </row>
    <row r="52" spans="1:3" ht="13.5" thickBot="1">
      <c r="A52" s="184"/>
      <c r="B52" s="191">
        <v>54</v>
      </c>
      <c r="C52" s="200"/>
    </row>
    <row r="53" spans="1:3" ht="13.5" thickBot="1">
      <c r="A53" s="169" t="s">
        <v>40</v>
      </c>
      <c r="B53" s="191">
        <v>52</v>
      </c>
      <c r="C53" s="192" t="s">
        <v>39</v>
      </c>
    </row>
    <row r="54" spans="1:3" ht="13.5" thickBot="1">
      <c r="A54" s="169"/>
      <c r="B54" s="191">
        <v>51</v>
      </c>
      <c r="C54" s="192"/>
    </row>
    <row r="55" spans="1:3" ht="13.5" thickBot="1">
      <c r="A55" s="184"/>
      <c r="B55" s="191">
        <v>53</v>
      </c>
      <c r="C55" s="200"/>
    </row>
    <row r="56" spans="1:3" ht="13.5" thickBot="1">
      <c r="A56" s="169" t="s">
        <v>77</v>
      </c>
      <c r="B56" s="191">
        <v>52</v>
      </c>
      <c r="C56" s="192" t="s">
        <v>77</v>
      </c>
    </row>
    <row r="57" spans="1:3" ht="13.5" thickBot="1">
      <c r="A57" s="169"/>
      <c r="B57" s="191">
        <v>50</v>
      </c>
      <c r="C57" s="192"/>
    </row>
    <row r="58" spans="1:3" ht="13.5" thickBot="1">
      <c r="A58" s="184"/>
      <c r="B58" s="191">
        <v>54</v>
      </c>
      <c r="C58" s="200"/>
    </row>
    <row r="59" spans="1:3" ht="13.5" thickBot="1">
      <c r="A59" s="169" t="s">
        <v>268</v>
      </c>
      <c r="B59" s="191">
        <v>51</v>
      </c>
      <c r="C59" s="192" t="s">
        <v>282</v>
      </c>
    </row>
    <row r="60" spans="1:3" ht="13.5" thickBot="1">
      <c r="A60" s="169"/>
      <c r="B60" s="191">
        <v>50</v>
      </c>
      <c r="C60" s="192"/>
    </row>
    <row r="61" spans="1:3" ht="13.5" thickBot="1">
      <c r="A61" s="184"/>
      <c r="B61" s="191">
        <v>52</v>
      </c>
      <c r="C61" s="200"/>
    </row>
    <row r="62" spans="1:3" ht="13.5" thickBot="1">
      <c r="A62" s="169" t="s">
        <v>59</v>
      </c>
      <c r="B62" s="191">
        <v>51</v>
      </c>
      <c r="C62" s="192" t="s">
        <v>58</v>
      </c>
    </row>
    <row r="63" spans="1:3" ht="13.5" thickBot="1">
      <c r="A63" s="169"/>
      <c r="B63" s="191">
        <v>50</v>
      </c>
      <c r="C63" s="192"/>
    </row>
    <row r="64" spans="1:3" ht="13.5" thickBot="1">
      <c r="A64" s="184"/>
      <c r="B64" s="191">
        <v>53</v>
      </c>
      <c r="C64" s="200"/>
    </row>
    <row r="65" spans="1:3" ht="13.5" thickBot="1">
      <c r="A65" s="169" t="s">
        <v>52</v>
      </c>
      <c r="B65" s="191">
        <v>51</v>
      </c>
      <c r="C65" s="192" t="s">
        <v>51</v>
      </c>
    </row>
    <row r="66" spans="1:3" ht="13.5" thickBot="1">
      <c r="A66" s="169"/>
      <c r="B66" s="191">
        <v>48</v>
      </c>
      <c r="C66" s="192"/>
    </row>
    <row r="67" spans="1:3" ht="13.5" thickBot="1">
      <c r="A67" s="184"/>
      <c r="B67" s="191">
        <v>53</v>
      </c>
      <c r="C67" s="200"/>
    </row>
    <row r="68" spans="1:3" ht="13.5" thickBot="1">
      <c r="A68" s="169" t="s">
        <v>34</v>
      </c>
      <c r="B68" s="191">
        <v>50</v>
      </c>
      <c r="C68" s="192" t="s">
        <v>33</v>
      </c>
    </row>
    <row r="69" spans="1:3" ht="13.5" thickBot="1">
      <c r="A69" s="169"/>
      <c r="B69" s="191">
        <v>49</v>
      </c>
      <c r="C69" s="192"/>
    </row>
    <row r="70" spans="1:3" ht="13.5" thickBot="1">
      <c r="A70" s="184"/>
      <c r="B70" s="191">
        <v>51</v>
      </c>
      <c r="C70" s="200"/>
    </row>
    <row r="71" spans="1:3" ht="13.5" thickBot="1">
      <c r="A71" s="169" t="s">
        <v>43</v>
      </c>
      <c r="B71" s="191">
        <v>50</v>
      </c>
      <c r="C71" s="192" t="s">
        <v>43</v>
      </c>
    </row>
    <row r="72" spans="1:3" ht="13.5" thickBot="1">
      <c r="A72" s="169"/>
      <c r="B72" s="191">
        <v>50</v>
      </c>
      <c r="C72" s="192"/>
    </row>
    <row r="73" spans="1:3" ht="13.5" thickBot="1">
      <c r="A73" s="184"/>
      <c r="B73" s="191">
        <v>49</v>
      </c>
      <c r="C73" s="200"/>
    </row>
    <row r="74" spans="1:3" ht="13.5" thickBot="1">
      <c r="A74" s="169" t="s">
        <v>71</v>
      </c>
      <c r="B74" s="191">
        <v>49</v>
      </c>
      <c r="C74" s="192" t="s">
        <v>70</v>
      </c>
    </row>
    <row r="75" spans="1:3" ht="13.5" thickBot="1">
      <c r="A75" s="169"/>
      <c r="B75" s="191">
        <v>48</v>
      </c>
      <c r="C75" s="192"/>
    </row>
    <row r="76" spans="1:3" ht="13.5" thickBot="1">
      <c r="A76" s="184"/>
      <c r="B76" s="191">
        <v>50</v>
      </c>
      <c r="C76" s="200"/>
    </row>
    <row r="77" spans="1:3" ht="13.5" thickBot="1">
      <c r="A77" s="169" t="s">
        <v>81</v>
      </c>
      <c r="B77" s="191">
        <v>49</v>
      </c>
      <c r="C77" s="192" t="s">
        <v>80</v>
      </c>
    </row>
    <row r="78" spans="1:3" ht="13.5" thickBot="1">
      <c r="A78" s="169"/>
      <c r="B78" s="191">
        <v>47</v>
      </c>
      <c r="C78" s="192"/>
    </row>
    <row r="79" spans="1:3" ht="13.5" thickBot="1">
      <c r="A79" s="184"/>
      <c r="B79" s="191">
        <v>50</v>
      </c>
      <c r="C79" s="200"/>
    </row>
    <row r="80" spans="1:3" ht="13.5" thickBot="1">
      <c r="A80" s="169" t="s">
        <v>19</v>
      </c>
      <c r="B80" s="191">
        <v>48</v>
      </c>
      <c r="C80" s="192" t="s">
        <v>18</v>
      </c>
    </row>
    <row r="81" spans="1:3" ht="13.5" thickBot="1">
      <c r="A81" s="169"/>
      <c r="B81" s="191">
        <v>47</v>
      </c>
      <c r="C81" s="192"/>
    </row>
    <row r="82" spans="1:3" ht="13.5" thickBot="1">
      <c r="A82" s="184"/>
      <c r="B82" s="191">
        <v>48</v>
      </c>
      <c r="C82" s="200"/>
    </row>
    <row r="83" spans="1:3" ht="13.5" thickBot="1">
      <c r="A83" s="169" t="s">
        <v>266</v>
      </c>
      <c r="B83" s="191">
        <v>47</v>
      </c>
      <c r="C83" s="192" t="s">
        <v>274</v>
      </c>
    </row>
    <row r="84" spans="1:3" ht="13.5" thickBot="1">
      <c r="A84" s="169"/>
      <c r="B84" s="191">
        <v>45</v>
      </c>
      <c r="C84" s="192"/>
    </row>
    <row r="85" spans="1:3" ht="13.5" thickBot="1">
      <c r="A85" s="184"/>
      <c r="B85" s="191">
        <v>48</v>
      </c>
      <c r="C85" s="200"/>
    </row>
    <row r="86" spans="1:3" ht="13.5" thickBot="1">
      <c r="A86" s="169" t="s">
        <v>262</v>
      </c>
      <c r="B86" s="191">
        <v>46</v>
      </c>
      <c r="C86" s="192" t="s">
        <v>255</v>
      </c>
    </row>
    <row r="87" spans="1:3" ht="13.5" thickBot="1">
      <c r="A87" s="169"/>
      <c r="B87" s="191">
        <v>44</v>
      </c>
      <c r="C87" s="192"/>
    </row>
    <row r="88" spans="1:3" ht="13.5" thickBot="1">
      <c r="A88" s="184"/>
      <c r="B88" s="191">
        <v>47</v>
      </c>
      <c r="C88" s="200"/>
    </row>
    <row r="89" spans="1:3" ht="13.5" thickBot="1">
      <c r="A89" s="169" t="s">
        <v>16</v>
      </c>
      <c r="B89" s="191">
        <v>45</v>
      </c>
      <c r="C89" s="192" t="s">
        <v>16</v>
      </c>
    </row>
    <row r="90" spans="1:3" ht="13.5" thickBot="1">
      <c r="A90" s="169"/>
      <c r="B90" s="191">
        <v>44</v>
      </c>
      <c r="C90" s="192"/>
    </row>
    <row r="91" spans="1:3" ht="13.5" thickBot="1">
      <c r="A91" s="184"/>
      <c r="B91" s="191">
        <v>46</v>
      </c>
      <c r="C91" s="200"/>
    </row>
    <row r="92" spans="1:3" ht="13.5" thickBot="1">
      <c r="A92" s="169" t="s">
        <v>27</v>
      </c>
      <c r="B92" s="191">
        <v>45</v>
      </c>
      <c r="C92" s="192" t="s">
        <v>27</v>
      </c>
    </row>
    <row r="93" spans="1:3" ht="13.5" thickBot="1">
      <c r="A93" s="169"/>
      <c r="B93" s="191">
        <v>42</v>
      </c>
      <c r="C93" s="192"/>
    </row>
    <row r="94" spans="1:3" ht="13.5" thickBot="1">
      <c r="A94" s="184"/>
      <c r="B94" s="191">
        <v>49</v>
      </c>
      <c r="C94" s="200"/>
    </row>
    <row r="95" spans="1:3" ht="13.5" thickBot="1">
      <c r="A95" s="169" t="s">
        <v>62</v>
      </c>
      <c r="B95" s="191">
        <v>45</v>
      </c>
      <c r="C95" s="192" t="s">
        <v>61</v>
      </c>
    </row>
    <row r="96" spans="1:3" ht="13.5" thickBot="1">
      <c r="A96" s="169"/>
      <c r="B96" s="191">
        <v>45</v>
      </c>
      <c r="C96" s="192"/>
    </row>
    <row r="97" spans="1:3" ht="13.5" thickBot="1">
      <c r="A97" s="184"/>
      <c r="B97" s="191">
        <v>46</v>
      </c>
      <c r="C97" s="200"/>
    </row>
    <row r="98" spans="1:3" ht="13.5" thickBot="1">
      <c r="A98" s="169" t="s">
        <v>50</v>
      </c>
      <c r="B98" s="191">
        <v>45</v>
      </c>
      <c r="C98" s="192" t="s">
        <v>50</v>
      </c>
    </row>
    <row r="99" spans="1:3" ht="13.5" thickBot="1">
      <c r="A99" s="169"/>
      <c r="B99" s="191">
        <v>44</v>
      </c>
      <c r="C99" s="192"/>
    </row>
    <row r="100" spans="1:3" ht="13.5" thickBot="1">
      <c r="A100" s="184"/>
      <c r="B100" s="191">
        <v>46</v>
      </c>
      <c r="C100" s="200"/>
    </row>
    <row r="101" spans="1:3" ht="13.5" thickBot="1">
      <c r="A101" s="169" t="s">
        <v>261</v>
      </c>
      <c r="B101" s="191">
        <v>45</v>
      </c>
      <c r="C101" s="192" t="s">
        <v>75</v>
      </c>
    </row>
    <row r="102" spans="1:3" ht="13.5" thickBot="1">
      <c r="A102" s="169"/>
      <c r="B102" s="191">
        <v>44</v>
      </c>
      <c r="C102" s="192"/>
    </row>
    <row r="103" spans="1:3" ht="13.5" thickBot="1">
      <c r="A103" s="184"/>
      <c r="B103" s="191">
        <v>46</v>
      </c>
      <c r="C103" s="200"/>
    </row>
    <row r="104" spans="1:3" ht="13.5" thickBot="1">
      <c r="A104" s="169" t="s">
        <v>63</v>
      </c>
      <c r="B104" s="191">
        <v>45</v>
      </c>
      <c r="C104" s="192" t="s">
        <v>63</v>
      </c>
    </row>
    <row r="105" spans="1:3" ht="13.5" thickBot="1">
      <c r="A105" s="169"/>
      <c r="B105" s="191">
        <v>43</v>
      </c>
      <c r="C105" s="192"/>
    </row>
    <row r="106" spans="1:3" ht="13.5" thickBot="1">
      <c r="A106" s="184"/>
      <c r="B106" s="191">
        <v>46</v>
      </c>
      <c r="C106" s="200"/>
    </row>
    <row r="107" spans="1:3" ht="13.5" thickBot="1">
      <c r="A107" s="169" t="s">
        <v>57</v>
      </c>
      <c r="B107" s="191">
        <v>45</v>
      </c>
      <c r="C107" s="192" t="s">
        <v>57</v>
      </c>
    </row>
    <row r="108" spans="1:3" ht="13.5" thickBot="1">
      <c r="A108" s="169"/>
      <c r="B108" s="191">
        <v>44</v>
      </c>
      <c r="C108" s="192"/>
    </row>
    <row r="109" spans="1:3" ht="13.5" thickBot="1">
      <c r="A109" s="184"/>
      <c r="B109" s="191">
        <v>46</v>
      </c>
      <c r="C109" s="200"/>
    </row>
    <row r="110" spans="1:3" ht="13.5" thickBot="1">
      <c r="A110" s="169" t="s">
        <v>259</v>
      </c>
      <c r="B110" s="191">
        <v>44</v>
      </c>
      <c r="C110" s="192" t="s">
        <v>283</v>
      </c>
    </row>
    <row r="111" spans="1:3" ht="13.5" thickBot="1">
      <c r="A111" s="169"/>
      <c r="B111" s="191">
        <v>42</v>
      </c>
      <c r="C111" s="192"/>
    </row>
    <row r="112" spans="1:3" ht="13.5" thickBot="1">
      <c r="A112" s="184"/>
      <c r="B112" s="191">
        <v>47</v>
      </c>
      <c r="C112" s="200"/>
    </row>
    <row r="113" spans="1:3" ht="13.5" thickBot="1">
      <c r="A113" s="169" t="s">
        <v>17</v>
      </c>
      <c r="B113" s="191">
        <v>42</v>
      </c>
      <c r="C113" s="192" t="s">
        <v>17</v>
      </c>
    </row>
    <row r="114" spans="1:3" ht="13.5" thickBot="1">
      <c r="A114" s="169"/>
      <c r="B114" s="191">
        <v>40</v>
      </c>
      <c r="C114" s="192"/>
    </row>
    <row r="115" spans="1:3" ht="13.5" thickBot="1">
      <c r="A115" s="184"/>
      <c r="B115" s="191">
        <v>45</v>
      </c>
      <c r="C115" s="200"/>
    </row>
    <row r="116" spans="1:3" ht="13.5" thickBot="1">
      <c r="A116" s="169" t="s">
        <v>264</v>
      </c>
      <c r="B116" s="191">
        <v>42</v>
      </c>
      <c r="C116" s="192" t="s">
        <v>265</v>
      </c>
    </row>
    <row r="117" spans="1:3" ht="13.5" thickBot="1">
      <c r="A117" s="169"/>
      <c r="B117" s="191">
        <v>42</v>
      </c>
      <c r="C117" s="192"/>
    </row>
    <row r="118" spans="1:3" ht="13.5" thickBot="1">
      <c r="A118" s="184"/>
      <c r="B118" s="191">
        <v>43</v>
      </c>
      <c r="C118" s="200"/>
    </row>
    <row r="119" spans="1:3" ht="13.5" thickBot="1">
      <c r="A119" s="169" t="s">
        <v>49</v>
      </c>
      <c r="B119" s="191">
        <v>42</v>
      </c>
      <c r="C119" s="192" t="s">
        <v>49</v>
      </c>
    </row>
    <row r="120" spans="1:3" ht="13.5" thickBot="1">
      <c r="A120" s="169"/>
      <c r="B120" s="191">
        <v>41</v>
      </c>
      <c r="C120" s="192"/>
    </row>
    <row r="121" spans="1:3" ht="13.5" thickBot="1">
      <c r="A121" s="184"/>
      <c r="B121" s="191">
        <v>42</v>
      </c>
      <c r="C121" s="200"/>
    </row>
    <row r="122" spans="1:3" ht="13.5" thickBot="1">
      <c r="A122" s="169" t="s">
        <v>60</v>
      </c>
      <c r="B122" s="191">
        <v>41</v>
      </c>
      <c r="C122" s="192" t="s">
        <v>60</v>
      </c>
    </row>
    <row r="123" spans="1:3" ht="13.5" thickBot="1">
      <c r="A123" s="169"/>
      <c r="B123" s="191">
        <v>42</v>
      </c>
      <c r="C123" s="192"/>
    </row>
    <row r="124" spans="1:3" ht="13.5" thickBot="1">
      <c r="A124" s="184"/>
      <c r="B124" s="191">
        <v>41</v>
      </c>
      <c r="C124" s="200"/>
    </row>
    <row r="125" spans="1:3" ht="13.5" thickBot="1">
      <c r="A125" s="169" t="s">
        <v>46</v>
      </c>
      <c r="B125" s="191">
        <v>41</v>
      </c>
      <c r="C125" s="192" t="s">
        <v>45</v>
      </c>
    </row>
    <row r="126" spans="1:3" ht="13.5" thickBot="1">
      <c r="A126" s="169"/>
      <c r="B126" s="191">
        <v>40</v>
      </c>
      <c r="C126" s="192"/>
    </row>
    <row r="127" spans="1:3" ht="13.5" thickBot="1">
      <c r="A127" s="184"/>
      <c r="B127" s="191">
        <v>43</v>
      </c>
      <c r="C127" s="200"/>
    </row>
    <row r="128" spans="1:3" ht="13.5" thickBot="1">
      <c r="A128" s="169" t="s">
        <v>12</v>
      </c>
      <c r="B128" s="191">
        <v>40</v>
      </c>
      <c r="C128" s="192" t="s">
        <v>12</v>
      </c>
    </row>
    <row r="129" spans="1:3" ht="13.5" thickBot="1">
      <c r="A129" s="169"/>
      <c r="B129" s="191">
        <v>38</v>
      </c>
      <c r="C129" s="192"/>
    </row>
    <row r="130" spans="1:3" ht="13.5" thickBot="1">
      <c r="A130" s="184"/>
      <c r="B130" s="191">
        <v>42</v>
      </c>
      <c r="C130" s="200"/>
    </row>
    <row r="131" spans="1:3" ht="13.5" thickBot="1">
      <c r="A131" s="169" t="s">
        <v>83</v>
      </c>
      <c r="B131" s="191">
        <v>39</v>
      </c>
      <c r="C131" s="192" t="s">
        <v>82</v>
      </c>
    </row>
    <row r="132" spans="1:3" ht="13.5" thickBot="1">
      <c r="A132" s="169"/>
      <c r="B132" s="191">
        <v>39</v>
      </c>
      <c r="C132" s="192"/>
    </row>
    <row r="133" spans="1:3" ht="13.5" thickBot="1">
      <c r="A133" s="184"/>
      <c r="B133" s="191">
        <v>39</v>
      </c>
      <c r="C133" s="200"/>
    </row>
    <row r="134" spans="1:3" ht="13.5" thickBot="1">
      <c r="A134" s="169" t="s">
        <v>44</v>
      </c>
      <c r="B134" s="191">
        <v>38</v>
      </c>
      <c r="C134" s="192" t="s">
        <v>44</v>
      </c>
    </row>
    <row r="135" spans="1:3" ht="13.5" thickBot="1">
      <c r="A135" s="169"/>
      <c r="B135" s="191">
        <v>35</v>
      </c>
      <c r="C135" s="192"/>
    </row>
    <row r="136" spans="1:3" ht="13.5" thickBot="1">
      <c r="A136" s="184"/>
      <c r="B136" s="191">
        <v>40</v>
      </c>
      <c r="C136" s="200"/>
    </row>
    <row r="137" spans="1:3" ht="13.5" thickBot="1">
      <c r="A137" s="169" t="s">
        <v>67</v>
      </c>
      <c r="B137" s="191">
        <v>38</v>
      </c>
      <c r="C137" s="192" t="s">
        <v>67</v>
      </c>
    </row>
    <row r="138" spans="1:3" ht="13.5" thickBot="1">
      <c r="A138" s="169"/>
      <c r="B138" s="191">
        <v>37</v>
      </c>
      <c r="C138" s="192"/>
    </row>
    <row r="139" spans="1:3" ht="13.5" thickBot="1">
      <c r="A139" s="184"/>
      <c r="B139" s="191">
        <v>39</v>
      </c>
      <c r="C139" s="200"/>
    </row>
    <row r="140" spans="1:3" ht="13.5" thickBot="1">
      <c r="A140" s="169" t="s">
        <v>84</v>
      </c>
      <c r="B140" s="191">
        <v>37</v>
      </c>
      <c r="C140" s="192" t="s">
        <v>84</v>
      </c>
    </row>
    <row r="141" spans="1:3" ht="13.5" thickBot="1">
      <c r="A141" s="169"/>
      <c r="B141" s="191">
        <v>37</v>
      </c>
      <c r="C141" s="192"/>
    </row>
    <row r="142" spans="1:3" ht="13.5" thickBot="1">
      <c r="A142" s="184"/>
      <c r="B142" s="191">
        <v>36</v>
      </c>
      <c r="C142" s="200"/>
    </row>
    <row r="143" spans="1:3" ht="13.5" thickBot="1">
      <c r="A143" s="169" t="s">
        <v>15</v>
      </c>
      <c r="B143" s="191">
        <v>36</v>
      </c>
      <c r="C143" s="192" t="s">
        <v>15</v>
      </c>
    </row>
    <row r="144" spans="1:3" ht="13.5" thickBot="1">
      <c r="A144" s="169"/>
      <c r="B144" s="191">
        <v>37</v>
      </c>
      <c r="C144" s="192"/>
    </row>
    <row r="145" spans="1:3" ht="13.5" thickBot="1">
      <c r="A145" s="184"/>
      <c r="B145" s="191">
        <v>36</v>
      </c>
      <c r="C145" s="200"/>
    </row>
    <row r="146" spans="1:3" ht="13.5" thickBot="1">
      <c r="A146" s="169" t="s">
        <v>74</v>
      </c>
      <c r="B146" s="191">
        <v>35</v>
      </c>
      <c r="C146" s="192" t="s">
        <v>74</v>
      </c>
    </row>
    <row r="147" spans="1:3" ht="13.5" thickBot="1">
      <c r="A147" s="169"/>
      <c r="B147" s="191">
        <v>33</v>
      </c>
      <c r="C147" s="192"/>
    </row>
    <row r="148" spans="1:3" ht="13.5" thickBot="1">
      <c r="A148" s="184"/>
      <c r="B148" s="191">
        <v>36</v>
      </c>
      <c r="C148" s="200"/>
    </row>
  </sheetData>
  <sheetProtection/>
  <mergeCells count="2">
    <mergeCell ref="A5:C5"/>
    <mergeCell ref="B1:C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B12" sqref="B12"/>
    </sheetView>
  </sheetViews>
  <sheetFormatPr defaultColWidth="9.33203125" defaultRowHeight="12.75"/>
  <cols>
    <col min="1" max="1" width="33.66015625" style="0" customWidth="1"/>
    <col min="2" max="2" width="81.5" style="0" customWidth="1"/>
    <col min="3" max="3" width="28.16015625" style="0" customWidth="1"/>
  </cols>
  <sheetData>
    <row r="1" spans="1:3" ht="15">
      <c r="A1" s="201" t="s">
        <v>288</v>
      </c>
      <c r="B1" s="223" t="s">
        <v>293</v>
      </c>
      <c r="C1" s="223"/>
    </row>
    <row r="2" spans="1:3" ht="17.25" customHeight="1">
      <c r="A2" s="201">
        <v>3</v>
      </c>
      <c r="B2" s="223"/>
      <c r="C2" s="223"/>
    </row>
    <row r="3" spans="1:3" ht="13.5" customHeight="1">
      <c r="A3" s="201" t="s">
        <v>289</v>
      </c>
      <c r="B3" s="223"/>
      <c r="C3" s="223"/>
    </row>
    <row r="4" ht="13.5" thickBot="1"/>
    <row r="5" spans="1:3" ht="68.25" customHeight="1">
      <c r="A5" s="224" t="s">
        <v>284</v>
      </c>
      <c r="B5" s="224"/>
      <c r="C5" s="224"/>
    </row>
    <row r="6" ht="13.5" thickBot="1"/>
    <row r="7" spans="1:3" ht="24" customHeight="1" thickBot="1">
      <c r="A7" s="189" t="s">
        <v>9</v>
      </c>
      <c r="B7" s="189" t="s">
        <v>285</v>
      </c>
      <c r="C7" s="189" t="s">
        <v>6</v>
      </c>
    </row>
    <row r="8" spans="1:3" ht="13.5" thickBot="1">
      <c r="A8" s="169" t="s">
        <v>81</v>
      </c>
      <c r="B8" s="191">
        <v>111</v>
      </c>
      <c r="C8" s="192" t="s">
        <v>80</v>
      </c>
    </row>
    <row r="9" spans="1:3" ht="13.5" thickBot="1">
      <c r="A9" s="169" t="s">
        <v>60</v>
      </c>
      <c r="B9" s="191">
        <v>109</v>
      </c>
      <c r="C9" s="192" t="s">
        <v>60</v>
      </c>
    </row>
    <row r="10" spans="1:3" ht="13.5" thickBot="1">
      <c r="A10" s="169" t="s">
        <v>50</v>
      </c>
      <c r="B10" s="191">
        <v>107</v>
      </c>
      <c r="C10" s="192" t="s">
        <v>50</v>
      </c>
    </row>
    <row r="11" spans="1:3" ht="13.5" thickBot="1">
      <c r="A11" s="169" t="s">
        <v>16</v>
      </c>
      <c r="B11" s="191">
        <v>106</v>
      </c>
      <c r="C11" s="192" t="s">
        <v>16</v>
      </c>
    </row>
    <row r="12" spans="1:3" ht="13.5" thickBot="1">
      <c r="A12" s="169" t="s">
        <v>12</v>
      </c>
      <c r="B12" s="191">
        <v>101</v>
      </c>
      <c r="C12" s="192" t="s">
        <v>12</v>
      </c>
    </row>
    <row r="13" spans="1:3" ht="13.5" thickBot="1">
      <c r="A13" s="169" t="s">
        <v>266</v>
      </c>
      <c r="B13" s="191">
        <v>101</v>
      </c>
      <c r="C13" s="192" t="s">
        <v>274</v>
      </c>
    </row>
    <row r="14" spans="1:3" ht="13.5" thickBot="1">
      <c r="A14" s="169" t="s">
        <v>26</v>
      </c>
      <c r="B14" s="191">
        <v>100</v>
      </c>
      <c r="C14" s="192" t="s">
        <v>26</v>
      </c>
    </row>
    <row r="15" spans="1:3" ht="13.5" thickBot="1">
      <c r="A15" s="169" t="s">
        <v>262</v>
      </c>
      <c r="B15" s="191">
        <v>100</v>
      </c>
      <c r="C15" s="192" t="s">
        <v>255</v>
      </c>
    </row>
    <row r="16" spans="1:3" ht="13.5" thickBot="1">
      <c r="A16" s="169" t="s">
        <v>49</v>
      </c>
      <c r="B16" s="191">
        <v>100</v>
      </c>
      <c r="C16" s="192" t="s">
        <v>49</v>
      </c>
    </row>
    <row r="17" spans="1:3" ht="13.5" thickBot="1">
      <c r="A17" s="169" t="s">
        <v>83</v>
      </c>
      <c r="B17" s="191">
        <v>99</v>
      </c>
      <c r="C17" s="192" t="s">
        <v>82</v>
      </c>
    </row>
    <row r="18" spans="1:3" ht="13.5" thickBot="1">
      <c r="A18" s="169" t="s">
        <v>259</v>
      </c>
      <c r="B18" s="191">
        <v>98</v>
      </c>
      <c r="C18" s="192" t="s">
        <v>283</v>
      </c>
    </row>
    <row r="19" spans="1:3" ht="13.5" thickBot="1">
      <c r="A19" s="169" t="s">
        <v>17</v>
      </c>
      <c r="B19" s="191">
        <v>96</v>
      </c>
      <c r="C19" s="192" t="s">
        <v>17</v>
      </c>
    </row>
    <row r="20" spans="1:3" ht="13.5" thickBot="1">
      <c r="A20" s="169" t="s">
        <v>46</v>
      </c>
      <c r="B20" s="191">
        <v>96</v>
      </c>
      <c r="C20" s="192" t="s">
        <v>45</v>
      </c>
    </row>
    <row r="21" spans="1:3" ht="13.5" thickBot="1">
      <c r="A21" s="169" t="s">
        <v>34</v>
      </c>
      <c r="B21" s="191">
        <v>94</v>
      </c>
      <c r="C21" s="192" t="s">
        <v>33</v>
      </c>
    </row>
    <row r="22" spans="1:3" ht="13.5" thickBot="1">
      <c r="A22" s="169" t="s">
        <v>14</v>
      </c>
      <c r="B22" s="191">
        <v>92</v>
      </c>
      <c r="C22" s="192" t="s">
        <v>13</v>
      </c>
    </row>
    <row r="23" spans="1:3" ht="13.5" thickBot="1">
      <c r="A23" s="169" t="s">
        <v>268</v>
      </c>
      <c r="B23" s="191">
        <v>91</v>
      </c>
      <c r="C23" s="192" t="s">
        <v>269</v>
      </c>
    </row>
    <row r="24" spans="1:3" ht="13.5" thickBot="1">
      <c r="A24" s="169" t="s">
        <v>48</v>
      </c>
      <c r="B24" s="191">
        <v>91</v>
      </c>
      <c r="C24" s="192" t="s">
        <v>48</v>
      </c>
    </row>
    <row r="25" spans="1:3" ht="13.5" thickBot="1">
      <c r="A25" s="169" t="s">
        <v>63</v>
      </c>
      <c r="B25" s="191">
        <v>91</v>
      </c>
      <c r="C25" s="192" t="s">
        <v>63</v>
      </c>
    </row>
    <row r="26" spans="1:3" ht="13.5" thickBot="1">
      <c r="A26" s="169" t="s">
        <v>32</v>
      </c>
      <c r="B26" s="191">
        <v>90</v>
      </c>
      <c r="C26" s="192" t="s">
        <v>263</v>
      </c>
    </row>
    <row r="27" spans="1:3" ht="13.5" thickBot="1">
      <c r="A27" s="169" t="s">
        <v>62</v>
      </c>
      <c r="B27" s="191">
        <v>90</v>
      </c>
      <c r="C27" s="192" t="s">
        <v>61</v>
      </c>
    </row>
    <row r="28" spans="1:3" ht="13.5" thickBot="1">
      <c r="A28" s="169" t="s">
        <v>261</v>
      </c>
      <c r="B28" s="191">
        <v>90</v>
      </c>
      <c r="C28" s="192" t="s">
        <v>75</v>
      </c>
    </row>
    <row r="29" spans="1:3" ht="13.5" thickBot="1">
      <c r="A29" s="169" t="s">
        <v>264</v>
      </c>
      <c r="B29" s="191">
        <v>89</v>
      </c>
      <c r="C29" s="192" t="s">
        <v>96</v>
      </c>
    </row>
    <row r="30" spans="1:3" ht="13.5" thickBot="1">
      <c r="A30" s="169" t="s">
        <v>67</v>
      </c>
      <c r="B30" s="191">
        <v>89</v>
      </c>
      <c r="C30" s="192" t="s">
        <v>67</v>
      </c>
    </row>
    <row r="31" spans="1:3" ht="13.5" thickBot="1">
      <c r="A31" s="169" t="s">
        <v>57</v>
      </c>
      <c r="B31" s="191">
        <v>89</v>
      </c>
      <c r="C31" s="192" t="s">
        <v>57</v>
      </c>
    </row>
    <row r="32" spans="1:3" ht="13.5" thickBot="1">
      <c r="A32" s="169" t="s">
        <v>40</v>
      </c>
      <c r="B32" s="191">
        <v>88</v>
      </c>
      <c r="C32" s="192" t="s">
        <v>39</v>
      </c>
    </row>
    <row r="33" spans="1:3" ht="13.5" thickBot="1">
      <c r="A33" s="169" t="s">
        <v>59</v>
      </c>
      <c r="B33" s="191">
        <v>88</v>
      </c>
      <c r="C33" s="192" t="s">
        <v>58</v>
      </c>
    </row>
    <row r="34" spans="1:3" ht="13.5" thickBot="1">
      <c r="A34" s="169" t="s">
        <v>74</v>
      </c>
      <c r="B34" s="191">
        <v>88</v>
      </c>
      <c r="C34" s="192" t="s">
        <v>74</v>
      </c>
    </row>
    <row r="35" spans="1:3" ht="13.5" thickBot="1">
      <c r="A35" s="169" t="s">
        <v>77</v>
      </c>
      <c r="B35" s="191">
        <v>88</v>
      </c>
      <c r="C35" s="192" t="s">
        <v>77</v>
      </c>
    </row>
    <row r="36" spans="1:3" ht="13.5" thickBot="1">
      <c r="A36" s="169" t="s">
        <v>52</v>
      </c>
      <c r="B36" s="191">
        <v>87</v>
      </c>
      <c r="C36" s="192" t="s">
        <v>51</v>
      </c>
    </row>
    <row r="37" spans="1:3" ht="13.5" thickBot="1">
      <c r="A37" s="169" t="s">
        <v>84</v>
      </c>
      <c r="B37" s="191">
        <v>86</v>
      </c>
      <c r="C37" s="192" t="s">
        <v>84</v>
      </c>
    </row>
    <row r="38" spans="1:3" ht="13.5" thickBot="1">
      <c r="A38" s="169" t="s">
        <v>19</v>
      </c>
      <c r="B38" s="191">
        <v>85</v>
      </c>
      <c r="C38" s="192" t="s">
        <v>18</v>
      </c>
    </row>
    <row r="39" spans="1:3" ht="13.5" thickBot="1">
      <c r="A39" s="169" t="s">
        <v>65</v>
      </c>
      <c r="B39" s="191">
        <v>84</v>
      </c>
      <c r="C39" s="192" t="s">
        <v>64</v>
      </c>
    </row>
    <row r="40" spans="1:3" ht="13.5" thickBot="1">
      <c r="A40" s="169" t="s">
        <v>271</v>
      </c>
      <c r="B40" s="191">
        <v>83</v>
      </c>
      <c r="C40" s="192" t="s">
        <v>271</v>
      </c>
    </row>
    <row r="41" spans="1:3" ht="13.5" thickBot="1">
      <c r="A41" s="169" t="s">
        <v>35</v>
      </c>
      <c r="B41" s="191">
        <v>82</v>
      </c>
      <c r="C41" s="192" t="s">
        <v>35</v>
      </c>
    </row>
    <row r="42" spans="1:3" ht="13.5" thickBot="1">
      <c r="A42" s="169" t="s">
        <v>267</v>
      </c>
      <c r="B42" s="191">
        <v>81</v>
      </c>
      <c r="C42" s="192" t="s">
        <v>254</v>
      </c>
    </row>
    <row r="43" spans="1:3" ht="13.5" thickBot="1">
      <c r="A43" s="169" t="s">
        <v>27</v>
      </c>
      <c r="B43" s="191">
        <v>80</v>
      </c>
      <c r="C43" s="192" t="s">
        <v>27</v>
      </c>
    </row>
    <row r="44" spans="1:3" ht="13.5" thickBot="1">
      <c r="A44" s="169" t="s">
        <v>44</v>
      </c>
      <c r="B44" s="191">
        <v>80</v>
      </c>
      <c r="C44" s="192" t="s">
        <v>44</v>
      </c>
    </row>
    <row r="45" spans="1:3" ht="13.5" thickBot="1">
      <c r="A45" s="169" t="s">
        <v>43</v>
      </c>
      <c r="B45" s="191">
        <v>80</v>
      </c>
      <c r="C45" s="192" t="s">
        <v>43</v>
      </c>
    </row>
    <row r="46" spans="1:3" ht="13.5" thickBot="1">
      <c r="A46" s="169" t="s">
        <v>37</v>
      </c>
      <c r="B46" s="191">
        <v>79</v>
      </c>
      <c r="C46" s="192" t="s">
        <v>36</v>
      </c>
    </row>
    <row r="47" spans="1:3" ht="13.5" thickBot="1">
      <c r="A47" s="169" t="s">
        <v>270</v>
      </c>
      <c r="B47" s="191">
        <v>78</v>
      </c>
      <c r="C47" s="192" t="s">
        <v>253</v>
      </c>
    </row>
    <row r="48" spans="1:3" ht="13.5" thickBot="1">
      <c r="A48" s="169" t="s">
        <v>38</v>
      </c>
      <c r="B48" s="191">
        <v>76</v>
      </c>
      <c r="C48" s="192" t="s">
        <v>38</v>
      </c>
    </row>
    <row r="49" spans="1:3" ht="13.5" thickBot="1">
      <c r="A49" s="169" t="s">
        <v>15</v>
      </c>
      <c r="B49" s="191">
        <v>74</v>
      </c>
      <c r="C49" s="192" t="s">
        <v>15</v>
      </c>
    </row>
    <row r="50" spans="1:3" ht="13.5" thickBot="1">
      <c r="A50" s="169" t="s">
        <v>11</v>
      </c>
      <c r="B50" s="191">
        <v>59</v>
      </c>
      <c r="C50" s="192" t="s">
        <v>10</v>
      </c>
    </row>
    <row r="51" spans="1:3" ht="13.5" thickBot="1">
      <c r="A51" s="169" t="s">
        <v>71</v>
      </c>
      <c r="B51" s="191">
        <v>58</v>
      </c>
      <c r="C51" s="192" t="s">
        <v>70</v>
      </c>
    </row>
    <row r="52" spans="1:3" ht="13.5" thickBot="1">
      <c r="A52" s="169" t="s">
        <v>66</v>
      </c>
      <c r="B52" s="191">
        <v>46</v>
      </c>
      <c r="C52" s="192" t="s">
        <v>66</v>
      </c>
    </row>
    <row r="53" spans="1:3" ht="13.5" thickBot="1">
      <c r="A53" s="169" t="s">
        <v>54</v>
      </c>
      <c r="B53" s="191">
        <v>46</v>
      </c>
      <c r="C53" s="192" t="s">
        <v>53</v>
      </c>
    </row>
  </sheetData>
  <sheetProtection/>
  <mergeCells count="2">
    <mergeCell ref="A5:C5"/>
    <mergeCell ref="B1:C3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69"/>
  <sheetViews>
    <sheetView showGridLines="0" zoomScalePageLayoutView="0" workbookViewId="0" topLeftCell="A1">
      <pane xSplit="2" ySplit="12" topLeftCell="C5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14" sqref="D14:D66"/>
    </sheetView>
  </sheetViews>
  <sheetFormatPr defaultColWidth="9.83203125" defaultRowHeight="12.75"/>
  <cols>
    <col min="1" max="1" width="1.83203125" style="1" customWidth="1"/>
    <col min="2" max="2" width="16.33203125" style="1" customWidth="1"/>
    <col min="3" max="3" width="11.66015625" style="1" customWidth="1"/>
    <col min="4" max="4" width="12" style="8" customWidth="1"/>
    <col min="5" max="5" width="10.83203125" style="8" customWidth="1"/>
    <col min="6" max="6" width="5.66015625" style="8" customWidth="1"/>
    <col min="7" max="7" width="5.83203125" style="8" customWidth="1"/>
    <col min="8" max="8" width="4.33203125" style="8" customWidth="1"/>
    <col min="9" max="9" width="6.83203125" style="8" customWidth="1"/>
    <col min="10" max="10" width="10.16015625" style="8" customWidth="1"/>
    <col min="11" max="11" width="2" style="8" customWidth="1"/>
    <col min="12" max="12" width="7.16015625" style="8" customWidth="1"/>
    <col min="13" max="13" width="10.33203125" style="1" customWidth="1"/>
    <col min="14" max="14" width="20.83203125" style="9" customWidth="1"/>
    <col min="15" max="15" width="1.83203125" style="1" customWidth="1"/>
    <col min="16" max="16384" width="9.83203125" style="1" customWidth="1"/>
  </cols>
  <sheetData>
    <row r="1" ht="12.75" customHeight="1"/>
    <row r="2" spans="2:16" ht="12.75" customHeight="1">
      <c r="B2" s="225" t="s">
        <v>95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4"/>
      <c r="P2" s="4"/>
    </row>
    <row r="3" spans="2:16" ht="12.7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4"/>
      <c r="P3" s="4"/>
    </row>
    <row r="4" spans="2:16" ht="12.75" customHeight="1">
      <c r="B4" s="10"/>
      <c r="C4" s="10"/>
      <c r="D4" s="10"/>
      <c r="E4" s="10"/>
      <c r="F4" s="11"/>
      <c r="G4" s="12"/>
      <c r="H4" s="13"/>
      <c r="I4" s="11"/>
      <c r="J4" s="12"/>
      <c r="K4" s="11"/>
      <c r="L4" s="10"/>
      <c r="M4" s="12"/>
      <c r="N4" s="14"/>
      <c r="O4" s="4"/>
      <c r="P4" s="4"/>
    </row>
    <row r="5" spans="1:16" ht="12.75" customHeight="1" thickBot="1">
      <c r="A5" s="6"/>
      <c r="B5" s="6"/>
      <c r="C5" s="2"/>
      <c r="D5" s="3"/>
      <c r="E5" s="3"/>
      <c r="F5" s="3"/>
      <c r="G5" s="3"/>
      <c r="H5" s="6"/>
      <c r="I5" s="3"/>
      <c r="J5" s="7"/>
      <c r="K5" s="7"/>
      <c r="L5" s="7"/>
      <c r="M5" s="4"/>
      <c r="N5" s="5"/>
      <c r="O5" s="5"/>
      <c r="P5" s="4"/>
    </row>
    <row r="6" spans="1:16" ht="12.75" customHeight="1">
      <c r="A6" s="16"/>
      <c r="B6" s="16"/>
      <c r="C6" s="17"/>
      <c r="D6" s="18"/>
      <c r="E6" s="18"/>
      <c r="F6" s="17"/>
      <c r="G6" s="17" t="s">
        <v>2</v>
      </c>
      <c r="H6" s="17"/>
      <c r="I6" s="215" t="s">
        <v>3</v>
      </c>
      <c r="J6" s="215"/>
      <c r="K6" s="17"/>
      <c r="L6" s="215" t="s">
        <v>88</v>
      </c>
      <c r="M6" s="215"/>
      <c r="N6" s="19"/>
      <c r="O6" s="19"/>
      <c r="P6" s="4"/>
    </row>
    <row r="7" spans="1:16" ht="12.75" customHeight="1">
      <c r="A7" s="20"/>
      <c r="B7" s="20"/>
      <c r="C7" s="21"/>
      <c r="D7" s="22"/>
      <c r="E7" s="21" t="s">
        <v>1</v>
      </c>
      <c r="F7" s="22"/>
      <c r="G7" s="22" t="s">
        <v>4</v>
      </c>
      <c r="H7" s="22"/>
      <c r="I7" s="214" t="s">
        <v>90</v>
      </c>
      <c r="J7" s="214"/>
      <c r="K7" s="22"/>
      <c r="L7" s="214" t="s">
        <v>89</v>
      </c>
      <c r="M7" s="214"/>
      <c r="N7" s="23"/>
      <c r="O7" s="23"/>
      <c r="P7" s="4"/>
    </row>
    <row r="8" spans="1:16" ht="12.75" customHeight="1">
      <c r="A8" s="20"/>
      <c r="B8" s="20"/>
      <c r="C8" s="21"/>
      <c r="D8" s="22"/>
      <c r="E8" s="21" t="s">
        <v>91</v>
      </c>
      <c r="F8" s="22"/>
      <c r="G8" s="22" t="s">
        <v>5</v>
      </c>
      <c r="H8" s="22"/>
      <c r="I8" s="214" t="s">
        <v>103</v>
      </c>
      <c r="J8" s="214"/>
      <c r="K8" s="22"/>
      <c r="L8" s="214" t="s">
        <v>104</v>
      </c>
      <c r="M8" s="214"/>
      <c r="N8" s="23"/>
      <c r="O8" s="23"/>
      <c r="P8" s="4"/>
    </row>
    <row r="9" spans="1:16" ht="12.75" customHeight="1">
      <c r="A9" s="20"/>
      <c r="B9" s="20"/>
      <c r="C9" s="22" t="s">
        <v>105</v>
      </c>
      <c r="D9" s="22" t="s">
        <v>106</v>
      </c>
      <c r="E9" s="21" t="s">
        <v>92</v>
      </c>
      <c r="F9" s="22"/>
      <c r="G9" s="22" t="s">
        <v>107</v>
      </c>
      <c r="H9" s="22"/>
      <c r="I9" s="214" t="s">
        <v>108</v>
      </c>
      <c r="J9" s="214"/>
      <c r="K9" s="22"/>
      <c r="L9" s="214" t="s">
        <v>109</v>
      </c>
      <c r="M9" s="214"/>
      <c r="N9" s="23"/>
      <c r="O9" s="23"/>
      <c r="P9" s="4"/>
    </row>
    <row r="10" spans="1:16" ht="4.5" customHeight="1">
      <c r="A10" s="20"/>
      <c r="B10" s="20"/>
      <c r="C10" s="22"/>
      <c r="D10" s="22"/>
      <c r="E10" s="24"/>
      <c r="F10" s="22"/>
      <c r="G10" s="22"/>
      <c r="H10" s="22"/>
      <c r="I10" s="212"/>
      <c r="J10" s="212"/>
      <c r="K10" s="22"/>
      <c r="L10" s="212"/>
      <c r="M10" s="212"/>
      <c r="N10" s="23"/>
      <c r="O10" s="23"/>
      <c r="P10" s="4"/>
    </row>
    <row r="11" spans="1:16" ht="12.75" customHeight="1">
      <c r="A11" s="25"/>
      <c r="B11" s="25" t="s">
        <v>6</v>
      </c>
      <c r="C11" s="22" t="s">
        <v>110</v>
      </c>
      <c r="D11" s="22" t="s">
        <v>111</v>
      </c>
      <c r="E11" s="24" t="s">
        <v>112</v>
      </c>
      <c r="F11" s="22"/>
      <c r="G11" s="22" t="s">
        <v>113</v>
      </c>
      <c r="H11" s="22"/>
      <c r="I11" s="61" t="s">
        <v>87</v>
      </c>
      <c r="J11" s="62" t="s">
        <v>7</v>
      </c>
      <c r="K11" s="21"/>
      <c r="L11" s="21" t="s">
        <v>8</v>
      </c>
      <c r="M11" s="26" t="s">
        <v>94</v>
      </c>
      <c r="N11" s="27" t="s">
        <v>9</v>
      </c>
      <c r="O11" s="27"/>
      <c r="P11" s="4"/>
    </row>
    <row r="12" spans="1:16" ht="11.25" customHeight="1" thickBot="1">
      <c r="A12" s="28"/>
      <c r="B12" s="28"/>
      <c r="C12" s="63" t="s">
        <v>114</v>
      </c>
      <c r="D12" s="30">
        <v>1999</v>
      </c>
      <c r="E12" s="30">
        <v>1998</v>
      </c>
      <c r="F12" s="30"/>
      <c r="G12" s="29">
        <v>1996</v>
      </c>
      <c r="H12" s="29"/>
      <c r="I12" s="64">
        <v>1998</v>
      </c>
      <c r="J12" s="31">
        <v>1998</v>
      </c>
      <c r="K12" s="31"/>
      <c r="L12" s="31">
        <v>1998</v>
      </c>
      <c r="M12" s="32">
        <v>1998</v>
      </c>
      <c r="N12" s="33"/>
      <c r="O12" s="33"/>
      <c r="P12" s="4"/>
    </row>
    <row r="13" spans="1:16" ht="11.25" customHeight="1">
      <c r="A13" s="34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4"/>
    </row>
    <row r="14" spans="1:16" ht="13.5" customHeight="1">
      <c r="A14" s="36"/>
      <c r="B14" s="36" t="s">
        <v>10</v>
      </c>
      <c r="C14" s="37">
        <v>2381.741</v>
      </c>
      <c r="D14" s="66">
        <v>30.081</v>
      </c>
      <c r="E14" s="51">
        <v>1570</v>
      </c>
      <c r="F14" s="38"/>
      <c r="G14" s="39">
        <v>107.3</v>
      </c>
      <c r="H14" s="38"/>
      <c r="I14" s="52">
        <v>38.7366686105955</v>
      </c>
      <c r="J14" s="53">
        <v>1.9256846395811422</v>
      </c>
      <c r="K14" s="38"/>
      <c r="L14" s="39">
        <v>69.7</v>
      </c>
      <c r="M14" s="40">
        <v>1.0436822046320728</v>
      </c>
      <c r="N14" s="38" t="s">
        <v>11</v>
      </c>
      <c r="O14" s="38"/>
      <c r="P14" s="4"/>
    </row>
    <row r="15" spans="1:16" ht="13.5" customHeight="1">
      <c r="A15" s="41"/>
      <c r="B15" s="41" t="s">
        <v>12</v>
      </c>
      <c r="C15" s="42">
        <v>1246.7</v>
      </c>
      <c r="D15" s="67">
        <v>12.092</v>
      </c>
      <c r="E15" s="54">
        <v>350</v>
      </c>
      <c r="F15" s="43"/>
      <c r="G15" s="44">
        <v>73.6</v>
      </c>
      <c r="H15" s="43"/>
      <c r="I15" s="55" t="s">
        <v>0</v>
      </c>
      <c r="J15" s="56" t="s">
        <v>0</v>
      </c>
      <c r="K15" s="43"/>
      <c r="L15" s="44">
        <v>47.99</v>
      </c>
      <c r="M15" s="45">
        <v>1.0689655172413794</v>
      </c>
      <c r="N15" s="43" t="s">
        <v>12</v>
      </c>
      <c r="O15" s="43"/>
      <c r="P15" s="4"/>
    </row>
    <row r="16" spans="1:16" ht="13.5" customHeight="1">
      <c r="A16" s="36"/>
      <c r="B16" s="36" t="s">
        <v>13</v>
      </c>
      <c r="C16" s="37">
        <v>112.622</v>
      </c>
      <c r="D16" s="66">
        <v>5.781</v>
      </c>
      <c r="E16" s="51">
        <v>380</v>
      </c>
      <c r="F16" s="38"/>
      <c r="G16" s="39">
        <v>75.9</v>
      </c>
      <c r="H16" s="38"/>
      <c r="I16" s="52">
        <v>64.93585746558087</v>
      </c>
      <c r="J16" s="53">
        <v>1.53993739138045</v>
      </c>
      <c r="K16" s="38"/>
      <c r="L16" s="39">
        <v>53.592</v>
      </c>
      <c r="M16" s="40">
        <v>1.0650750866384289</v>
      </c>
      <c r="N16" s="38" t="s">
        <v>14</v>
      </c>
      <c r="O16" s="38"/>
      <c r="P16" s="4"/>
    </row>
    <row r="17" spans="1:16" ht="13.5" customHeight="1">
      <c r="A17" s="41"/>
      <c r="B17" s="41" t="s">
        <v>15</v>
      </c>
      <c r="C17" s="42">
        <v>600.1</v>
      </c>
      <c r="D17" s="67">
        <v>1.57</v>
      </c>
      <c r="E17" s="54">
        <v>3070</v>
      </c>
      <c r="F17" s="43"/>
      <c r="G17" s="44">
        <v>112</v>
      </c>
      <c r="H17" s="43"/>
      <c r="I17" s="55">
        <v>24.650291322758676</v>
      </c>
      <c r="J17" s="56">
        <v>0.8089249712732383</v>
      </c>
      <c r="K17" s="43"/>
      <c r="L17" s="44">
        <v>43.76</v>
      </c>
      <c r="M17" s="45">
        <v>1.0344506517690875</v>
      </c>
      <c r="N17" s="43" t="s">
        <v>15</v>
      </c>
      <c r="O17" s="43"/>
      <c r="P17" s="4"/>
    </row>
    <row r="18" spans="1:16" ht="13.5" customHeight="1">
      <c r="A18" s="36"/>
      <c r="B18" s="36" t="s">
        <v>16</v>
      </c>
      <c r="C18" s="37">
        <v>274.2</v>
      </c>
      <c r="D18" s="66">
        <v>11.305</v>
      </c>
      <c r="E18" s="51">
        <v>240</v>
      </c>
      <c r="F18" s="38"/>
      <c r="G18" s="39">
        <v>39.4</v>
      </c>
      <c r="H18" s="38"/>
      <c r="I18" s="52">
        <v>78.55604238561885</v>
      </c>
      <c r="J18" s="53">
        <v>1.2847535851561287</v>
      </c>
      <c r="K18" s="38"/>
      <c r="L18" s="39">
        <v>45.428</v>
      </c>
      <c r="M18" s="40">
        <v>1.035858359480054</v>
      </c>
      <c r="N18" s="38" t="s">
        <v>16</v>
      </c>
      <c r="O18" s="38"/>
      <c r="P18" s="4"/>
    </row>
    <row r="19" spans="1:16" ht="13.5" customHeight="1">
      <c r="A19" s="41"/>
      <c r="B19" s="41" t="s">
        <v>17</v>
      </c>
      <c r="C19" s="42">
        <v>27.834</v>
      </c>
      <c r="D19" s="67">
        <v>6.457</v>
      </c>
      <c r="E19" s="54">
        <v>140</v>
      </c>
      <c r="F19" s="43"/>
      <c r="G19" s="44">
        <v>49.2</v>
      </c>
      <c r="H19" s="43"/>
      <c r="I19" s="55">
        <v>54.27635714594477</v>
      </c>
      <c r="J19" s="56">
        <v>1.377056519851555</v>
      </c>
      <c r="K19" s="43"/>
      <c r="L19" s="44">
        <v>43.286</v>
      </c>
      <c r="M19" s="45">
        <v>1.063961813842482</v>
      </c>
      <c r="N19" s="43" t="s">
        <v>17</v>
      </c>
      <c r="O19" s="43"/>
      <c r="P19" s="4"/>
    </row>
    <row r="20" spans="1:16" ht="13.5" customHeight="1">
      <c r="A20" s="36"/>
      <c r="B20" s="36" t="s">
        <v>18</v>
      </c>
      <c r="C20" s="37">
        <v>475.442</v>
      </c>
      <c r="D20" s="66">
        <v>14.305</v>
      </c>
      <c r="E20" s="51">
        <v>610</v>
      </c>
      <c r="F20" s="38"/>
      <c r="G20" s="39">
        <v>84.6</v>
      </c>
      <c r="H20" s="38"/>
      <c r="I20" s="52">
        <v>27.100827827918298</v>
      </c>
      <c r="J20" s="53">
        <v>1.6877286121886645</v>
      </c>
      <c r="K20" s="38"/>
      <c r="L20" s="39">
        <v>54.105999999999995</v>
      </c>
      <c r="M20" s="40">
        <v>1.0445956160241874</v>
      </c>
      <c r="N20" s="38" t="s">
        <v>19</v>
      </c>
      <c r="O20" s="38"/>
      <c r="P20" s="4"/>
    </row>
    <row r="21" spans="1:16" ht="13.5" customHeight="1">
      <c r="A21" s="41"/>
      <c r="B21" s="41" t="s">
        <v>20</v>
      </c>
      <c r="C21" s="42">
        <v>4.033</v>
      </c>
      <c r="D21" s="67">
        <v>0.408</v>
      </c>
      <c r="E21" s="54">
        <v>1060</v>
      </c>
      <c r="F21" s="43"/>
      <c r="G21" s="44">
        <v>135.3</v>
      </c>
      <c r="H21" s="43"/>
      <c r="I21" s="55">
        <v>28.199506085357083</v>
      </c>
      <c r="J21" s="56">
        <v>2.1307416359318365</v>
      </c>
      <c r="K21" s="43"/>
      <c r="L21" s="44">
        <v>69.878</v>
      </c>
      <c r="M21" s="45">
        <v>1.0873493975903614</v>
      </c>
      <c r="N21" s="43" t="s">
        <v>21</v>
      </c>
      <c r="O21" s="43"/>
      <c r="P21" s="4"/>
    </row>
    <row r="22" spans="1:16" ht="13.5" customHeight="1">
      <c r="A22" s="36"/>
      <c r="B22" s="36" t="s">
        <v>96</v>
      </c>
      <c r="C22" s="37">
        <v>622.984</v>
      </c>
      <c r="D22" s="66">
        <v>3.485</v>
      </c>
      <c r="E22" s="51">
        <v>300</v>
      </c>
      <c r="F22" s="38"/>
      <c r="G22" s="39">
        <v>59.5</v>
      </c>
      <c r="H22" s="38"/>
      <c r="I22" s="52">
        <v>56.27828610646015</v>
      </c>
      <c r="J22" s="53">
        <v>1.5990098435857711</v>
      </c>
      <c r="K22" s="38"/>
      <c r="L22" s="39">
        <v>44.788000000000004</v>
      </c>
      <c r="M22" s="40">
        <v>1.0949041608228145</v>
      </c>
      <c r="N22" s="38" t="s">
        <v>97</v>
      </c>
      <c r="O22" s="38"/>
      <c r="P22" s="4"/>
    </row>
    <row r="23" spans="1:16" ht="13.5" customHeight="1">
      <c r="A23" s="41"/>
      <c r="B23" s="41" t="s">
        <v>22</v>
      </c>
      <c r="C23" s="42">
        <v>1284</v>
      </c>
      <c r="D23" s="67">
        <v>7.27</v>
      </c>
      <c r="E23" s="54">
        <v>230</v>
      </c>
      <c r="F23" s="43"/>
      <c r="G23" s="44">
        <v>64.6</v>
      </c>
      <c r="H23" s="43"/>
      <c r="I23" s="55" t="s">
        <v>0</v>
      </c>
      <c r="J23" s="56" t="s">
        <v>0</v>
      </c>
      <c r="K23" s="43"/>
      <c r="L23" s="44">
        <v>48.156</v>
      </c>
      <c r="M23" s="45">
        <v>1.0625803686240891</v>
      </c>
      <c r="N23" s="43" t="s">
        <v>23</v>
      </c>
      <c r="O23" s="43"/>
      <c r="P23" s="4"/>
    </row>
    <row r="24" spans="1:16" ht="13.5" customHeight="1">
      <c r="A24" s="36"/>
      <c r="B24" s="36" t="s">
        <v>24</v>
      </c>
      <c r="C24" s="37">
        <v>2.235</v>
      </c>
      <c r="D24" s="66">
        <v>0.658</v>
      </c>
      <c r="E24" s="51">
        <v>370</v>
      </c>
      <c r="F24" s="38"/>
      <c r="G24" s="39">
        <v>72.8</v>
      </c>
      <c r="H24" s="38"/>
      <c r="I24" s="52">
        <v>44.31456228798771</v>
      </c>
      <c r="J24" s="53">
        <v>1.3949384199452428</v>
      </c>
      <c r="K24" s="38"/>
      <c r="L24" s="39">
        <v>60.02</v>
      </c>
      <c r="M24" s="40">
        <v>1.0477815699658704</v>
      </c>
      <c r="N24" s="38" t="s">
        <v>25</v>
      </c>
      <c r="O24" s="38"/>
      <c r="P24" s="4"/>
    </row>
    <row r="25" spans="1:16" ht="13.5" customHeight="1">
      <c r="A25" s="41"/>
      <c r="B25" s="41" t="s">
        <v>26</v>
      </c>
      <c r="C25" s="42">
        <v>342</v>
      </c>
      <c r="D25" s="67">
        <v>2.785</v>
      </c>
      <c r="E25" s="54">
        <v>680</v>
      </c>
      <c r="F25" s="43"/>
      <c r="G25" s="44">
        <v>110.5</v>
      </c>
      <c r="H25" s="43"/>
      <c r="I25" s="55">
        <v>21.85214169471513</v>
      </c>
      <c r="J25" s="56">
        <v>1.9893071621184135</v>
      </c>
      <c r="K25" s="43"/>
      <c r="L25" s="44">
        <v>49.57</v>
      </c>
      <c r="M25" s="45">
        <v>1.0924440692275221</v>
      </c>
      <c r="N25" s="43" t="s">
        <v>26</v>
      </c>
      <c r="O25" s="43"/>
      <c r="P25" s="4"/>
    </row>
    <row r="26" spans="1:16" ht="13.5" customHeight="1">
      <c r="A26" s="36"/>
      <c r="B26" s="36" t="s">
        <v>98</v>
      </c>
      <c r="C26" s="37">
        <v>2344.86</v>
      </c>
      <c r="D26" s="66">
        <v>49.139</v>
      </c>
      <c r="E26" s="51">
        <v>110</v>
      </c>
      <c r="F26" s="38"/>
      <c r="G26" s="39">
        <v>70.1</v>
      </c>
      <c r="H26" s="38"/>
      <c r="I26" s="52" t="s">
        <v>0</v>
      </c>
      <c r="J26" s="53" t="s">
        <v>0</v>
      </c>
      <c r="K26" s="38"/>
      <c r="L26" s="39">
        <v>51.924</v>
      </c>
      <c r="M26" s="40">
        <v>1.0578676179151805</v>
      </c>
      <c r="N26" s="38" t="s">
        <v>99</v>
      </c>
      <c r="O26" s="38"/>
      <c r="P26" s="4"/>
    </row>
    <row r="27" spans="1:16" ht="13.5" customHeight="1">
      <c r="A27" s="41"/>
      <c r="B27" s="41" t="s">
        <v>27</v>
      </c>
      <c r="C27" s="42">
        <v>322.463</v>
      </c>
      <c r="D27" s="67">
        <v>14.292</v>
      </c>
      <c r="E27" s="54">
        <v>700</v>
      </c>
      <c r="F27" s="43"/>
      <c r="G27" s="44">
        <v>70.9</v>
      </c>
      <c r="H27" s="43"/>
      <c r="I27" s="55">
        <v>56.00089412784689</v>
      </c>
      <c r="J27" s="56">
        <v>1.354512515504323</v>
      </c>
      <c r="K27" s="43"/>
      <c r="L27" s="44">
        <v>47.224000000000004</v>
      </c>
      <c r="M27" s="45">
        <v>1.0222507488232777</v>
      </c>
      <c r="N27" s="43" t="s">
        <v>27</v>
      </c>
      <c r="O27" s="43"/>
      <c r="P27" s="4"/>
    </row>
    <row r="28" spans="1:16" ht="13.5" customHeight="1">
      <c r="A28" s="36"/>
      <c r="B28" s="36" t="s">
        <v>28</v>
      </c>
      <c r="C28" s="37">
        <v>23.2</v>
      </c>
      <c r="D28" s="66">
        <v>0.623</v>
      </c>
      <c r="E28" s="52" t="s">
        <v>0</v>
      </c>
      <c r="F28" s="38"/>
      <c r="G28" s="39">
        <v>38.5</v>
      </c>
      <c r="H28" s="38"/>
      <c r="I28" s="52" t="s">
        <v>0</v>
      </c>
      <c r="J28" s="53" t="s">
        <v>0</v>
      </c>
      <c r="K28" s="38"/>
      <c r="L28" s="39">
        <v>51.556</v>
      </c>
      <c r="M28" s="40">
        <v>1.066132264529058</v>
      </c>
      <c r="N28" s="38" t="s">
        <v>28</v>
      </c>
      <c r="O28" s="38"/>
      <c r="P28" s="4"/>
    </row>
    <row r="29" spans="1:16" ht="13.5" customHeight="1">
      <c r="A29" s="41"/>
      <c r="B29" s="41" t="s">
        <v>29</v>
      </c>
      <c r="C29" s="42">
        <v>1001.449</v>
      </c>
      <c r="D29" s="67">
        <v>65.978</v>
      </c>
      <c r="E29" s="54">
        <v>1250</v>
      </c>
      <c r="F29" s="43"/>
      <c r="G29" s="44">
        <v>101.5</v>
      </c>
      <c r="H29" s="43"/>
      <c r="I29" s="55">
        <v>46.463009675398986</v>
      </c>
      <c r="J29" s="56">
        <v>1.6870341251729815</v>
      </c>
      <c r="K29" s="43"/>
      <c r="L29" s="44">
        <v>67.47</v>
      </c>
      <c r="M29" s="45">
        <v>1.0485584218512896</v>
      </c>
      <c r="N29" s="43" t="s">
        <v>30</v>
      </c>
      <c r="O29" s="43"/>
      <c r="P29" s="4"/>
    </row>
    <row r="30" spans="1:16" ht="13.5" customHeight="1">
      <c r="A30" s="36"/>
      <c r="B30" s="36" t="s">
        <v>100</v>
      </c>
      <c r="C30" s="37">
        <v>28.051</v>
      </c>
      <c r="D30" s="66">
        <v>0.431</v>
      </c>
      <c r="E30" s="51">
        <v>1110</v>
      </c>
      <c r="F30" s="38"/>
      <c r="G30" s="39" t="s">
        <v>0</v>
      </c>
      <c r="H30" s="38"/>
      <c r="I30" s="52">
        <v>19.001919796130238</v>
      </c>
      <c r="J30" s="53">
        <v>3.2189206672833963</v>
      </c>
      <c r="K30" s="38"/>
      <c r="L30" s="39">
        <v>51.22</v>
      </c>
      <c r="M30" s="40">
        <v>1.064516129032258</v>
      </c>
      <c r="N30" s="38" t="s">
        <v>101</v>
      </c>
      <c r="O30" s="38"/>
      <c r="P30" s="4"/>
    </row>
    <row r="31" spans="1:16" ht="13.5" customHeight="1">
      <c r="A31" s="41"/>
      <c r="B31" s="41" t="s">
        <v>31</v>
      </c>
      <c r="C31" s="42">
        <v>117.6</v>
      </c>
      <c r="D31" s="67">
        <v>3.577</v>
      </c>
      <c r="E31" s="54">
        <v>200</v>
      </c>
      <c r="F31" s="43"/>
      <c r="G31" s="44">
        <v>54.1</v>
      </c>
      <c r="H31" s="43"/>
      <c r="I31" s="57" t="s">
        <v>0</v>
      </c>
      <c r="J31" s="56" t="s">
        <v>0</v>
      </c>
      <c r="K31" s="43"/>
      <c r="L31" s="44">
        <v>51.602000000000004</v>
      </c>
      <c r="M31" s="45">
        <v>1.056972111553785</v>
      </c>
      <c r="N31" s="43" t="s">
        <v>32</v>
      </c>
      <c r="O31" s="43"/>
      <c r="P31" s="4"/>
    </row>
    <row r="32" spans="1:16" ht="13.5" customHeight="1">
      <c r="A32" s="36"/>
      <c r="B32" s="36" t="s">
        <v>33</v>
      </c>
      <c r="C32" s="37">
        <v>1104.3</v>
      </c>
      <c r="D32" s="66">
        <v>59.649</v>
      </c>
      <c r="E32" s="51">
        <v>100</v>
      </c>
      <c r="F32" s="38"/>
      <c r="G32" s="39">
        <v>42.7</v>
      </c>
      <c r="H32" s="38"/>
      <c r="I32" s="52">
        <v>63.53267689116784</v>
      </c>
      <c r="J32" s="53">
        <v>1.202444498900925</v>
      </c>
      <c r="K32" s="38"/>
      <c r="L32" s="39">
        <v>43.644</v>
      </c>
      <c r="M32" s="40">
        <v>1.038766931340495</v>
      </c>
      <c r="N32" s="38" t="s">
        <v>34</v>
      </c>
      <c r="O32" s="38"/>
      <c r="P32" s="4"/>
    </row>
    <row r="33" spans="1:16" ht="13.5" customHeight="1">
      <c r="A33" s="41"/>
      <c r="B33" s="41" t="s">
        <v>35</v>
      </c>
      <c r="C33" s="42">
        <v>267.668</v>
      </c>
      <c r="D33" s="67">
        <v>1.167</v>
      </c>
      <c r="E33" s="54">
        <v>4170</v>
      </c>
      <c r="F33" s="43"/>
      <c r="G33" s="44" t="s">
        <v>0</v>
      </c>
      <c r="H33" s="43"/>
      <c r="I33" s="55" t="s">
        <v>0</v>
      </c>
      <c r="J33" s="56" t="s">
        <v>0</v>
      </c>
      <c r="K33" s="43"/>
      <c r="L33" s="44">
        <v>52.282</v>
      </c>
      <c r="M33" s="45">
        <v>1.0493730407523512</v>
      </c>
      <c r="N33" s="43" t="s">
        <v>35</v>
      </c>
      <c r="O33" s="43"/>
      <c r="P33" s="4"/>
    </row>
    <row r="34" spans="1:16" ht="13.5" customHeight="1">
      <c r="A34" s="36"/>
      <c r="B34" s="36" t="s">
        <v>36</v>
      </c>
      <c r="C34" s="37">
        <v>11.295</v>
      </c>
      <c r="D34" s="66">
        <v>1.229</v>
      </c>
      <c r="E34" s="51">
        <v>340</v>
      </c>
      <c r="F34" s="38"/>
      <c r="G34" s="39">
        <v>77.7</v>
      </c>
      <c r="H34" s="38"/>
      <c r="I34" s="52">
        <v>65.76913973187389</v>
      </c>
      <c r="J34" s="53">
        <v>1.2362388072511876</v>
      </c>
      <c r="K34" s="38"/>
      <c r="L34" s="39">
        <v>48.2</v>
      </c>
      <c r="M34" s="40">
        <v>1.0686695278969955</v>
      </c>
      <c r="N34" s="38" t="s">
        <v>37</v>
      </c>
      <c r="O34" s="38"/>
      <c r="P34" s="4"/>
    </row>
    <row r="35" spans="1:16" ht="13.5" customHeight="1">
      <c r="A35" s="41"/>
      <c r="B35" s="41" t="s">
        <v>38</v>
      </c>
      <c r="C35" s="42">
        <v>238.533</v>
      </c>
      <c r="D35" s="67">
        <v>19.162</v>
      </c>
      <c r="E35" s="54">
        <v>390</v>
      </c>
      <c r="F35" s="43"/>
      <c r="G35" s="44">
        <v>76.3</v>
      </c>
      <c r="H35" s="43"/>
      <c r="I35" s="55">
        <v>32.368565539718425</v>
      </c>
      <c r="J35" s="56">
        <v>1.8642565475359771</v>
      </c>
      <c r="K35" s="43"/>
      <c r="L35" s="44">
        <v>61.2</v>
      </c>
      <c r="M35" s="45">
        <v>1.0588235294117647</v>
      </c>
      <c r="N35" s="43" t="s">
        <v>38</v>
      </c>
      <c r="O35" s="43"/>
      <c r="P35" s="4"/>
    </row>
    <row r="36" spans="1:16" ht="13.5" customHeight="1">
      <c r="A36" s="36"/>
      <c r="B36" s="36" t="s">
        <v>39</v>
      </c>
      <c r="C36" s="37">
        <v>245.857</v>
      </c>
      <c r="D36" s="66">
        <v>7.337</v>
      </c>
      <c r="E36" s="51">
        <v>540</v>
      </c>
      <c r="F36" s="38"/>
      <c r="G36" s="39">
        <v>50</v>
      </c>
      <c r="H36" s="38"/>
      <c r="I36" s="52" t="s">
        <v>0</v>
      </c>
      <c r="J36" s="53" t="s">
        <v>0</v>
      </c>
      <c r="K36" s="38"/>
      <c r="L36" s="39">
        <v>47.7</v>
      </c>
      <c r="M36" s="40">
        <v>1.021186440677966</v>
      </c>
      <c r="N36" s="38" t="s">
        <v>40</v>
      </c>
      <c r="O36" s="38"/>
      <c r="P36" s="4"/>
    </row>
    <row r="37" spans="1:16" ht="13.5" customHeight="1">
      <c r="A37" s="41"/>
      <c r="B37" s="41" t="s">
        <v>41</v>
      </c>
      <c r="C37" s="42">
        <v>36.125</v>
      </c>
      <c r="D37" s="67">
        <v>1.161</v>
      </c>
      <c r="E37" s="54">
        <v>160</v>
      </c>
      <c r="F37" s="43"/>
      <c r="G37" s="44">
        <v>69.5</v>
      </c>
      <c r="H37" s="43"/>
      <c r="I37" s="55">
        <v>65.37339759338265</v>
      </c>
      <c r="J37" s="56">
        <v>1.6400636933678672</v>
      </c>
      <c r="K37" s="43"/>
      <c r="L37" s="44">
        <v>44.908</v>
      </c>
      <c r="M37" s="45">
        <v>1.069060773480663</v>
      </c>
      <c r="N37" s="43" t="s">
        <v>42</v>
      </c>
      <c r="O37" s="43"/>
      <c r="P37" s="4"/>
    </row>
    <row r="38" spans="1:16" ht="13.5" customHeight="1">
      <c r="A38" s="36"/>
      <c r="B38" s="36" t="s">
        <v>43</v>
      </c>
      <c r="C38" s="37">
        <v>580.367</v>
      </c>
      <c r="D38" s="66">
        <v>29.008</v>
      </c>
      <c r="E38" s="51">
        <v>350</v>
      </c>
      <c r="F38" s="38"/>
      <c r="G38" s="39">
        <v>84.2</v>
      </c>
      <c r="H38" s="38"/>
      <c r="I38" s="52">
        <v>19.659044864091886</v>
      </c>
      <c r="J38" s="53">
        <v>2.1539499129230935</v>
      </c>
      <c r="K38" s="38"/>
      <c r="L38" s="39">
        <v>49.874</v>
      </c>
      <c r="M38" s="40">
        <v>1.0288735258235056</v>
      </c>
      <c r="N38" s="38" t="s">
        <v>43</v>
      </c>
      <c r="O38" s="38"/>
      <c r="P38" s="4"/>
    </row>
    <row r="39" spans="1:16" ht="13.5" customHeight="1">
      <c r="A39" s="41"/>
      <c r="B39" s="41" t="s">
        <v>44</v>
      </c>
      <c r="C39" s="42">
        <v>30.355</v>
      </c>
      <c r="D39" s="67">
        <v>2.062</v>
      </c>
      <c r="E39" s="54">
        <v>570</v>
      </c>
      <c r="F39" s="43"/>
      <c r="G39" s="44">
        <v>97.1</v>
      </c>
      <c r="H39" s="43"/>
      <c r="I39" s="55">
        <v>17.13865159298026</v>
      </c>
      <c r="J39" s="56">
        <v>0.256364539046975</v>
      </c>
      <c r="K39" s="43"/>
      <c r="L39" s="44">
        <v>53.668</v>
      </c>
      <c r="M39" s="45">
        <v>1.0391634980988593</v>
      </c>
      <c r="N39" s="43" t="s">
        <v>44</v>
      </c>
      <c r="O39" s="43"/>
      <c r="P39" s="4"/>
    </row>
    <row r="40" spans="1:16" ht="13.5" customHeight="1">
      <c r="A40" s="36"/>
      <c r="B40" s="36" t="s">
        <v>45</v>
      </c>
      <c r="C40" s="37">
        <v>111.369</v>
      </c>
      <c r="D40" s="66">
        <v>2.666</v>
      </c>
      <c r="E40" s="51" t="s">
        <v>0</v>
      </c>
      <c r="F40" s="38"/>
      <c r="G40" s="39">
        <v>32.7</v>
      </c>
      <c r="H40" s="38"/>
      <c r="I40" s="52">
        <v>49.90324809197466</v>
      </c>
      <c r="J40" s="53">
        <v>1.9899486879676334</v>
      </c>
      <c r="K40" s="38"/>
      <c r="L40" s="39">
        <v>51.884</v>
      </c>
      <c r="M40" s="40">
        <v>1.0461356466876972</v>
      </c>
      <c r="N40" s="38" t="s">
        <v>46</v>
      </c>
      <c r="O40" s="38"/>
      <c r="P40" s="4"/>
    </row>
    <row r="41" spans="1:16" ht="13.5" customHeight="1">
      <c r="A41" s="41"/>
      <c r="B41" s="41" t="s">
        <v>47</v>
      </c>
      <c r="C41" s="42">
        <v>1759.54</v>
      </c>
      <c r="D41" s="67">
        <v>5.339</v>
      </c>
      <c r="E41" s="54">
        <v>6660</v>
      </c>
      <c r="F41" s="43"/>
      <c r="G41" s="44">
        <v>112</v>
      </c>
      <c r="H41" s="43"/>
      <c r="I41" s="55">
        <v>29.726311559081438</v>
      </c>
      <c r="J41" s="56">
        <v>6.465555327497524</v>
      </c>
      <c r="K41" s="43"/>
      <c r="L41" s="44">
        <v>70.554</v>
      </c>
      <c r="M41" s="45">
        <v>1.0578152237071468</v>
      </c>
      <c r="N41" s="43" t="s">
        <v>47</v>
      </c>
      <c r="O41" s="43"/>
      <c r="P41" s="4"/>
    </row>
    <row r="42" spans="1:16" ht="13.5" customHeight="1">
      <c r="A42" s="36"/>
      <c r="B42" s="36" t="s">
        <v>48</v>
      </c>
      <c r="C42" s="37">
        <v>587.041</v>
      </c>
      <c r="D42" s="66">
        <v>15.057</v>
      </c>
      <c r="E42" s="51">
        <v>260</v>
      </c>
      <c r="F42" s="38"/>
      <c r="G42" s="39">
        <v>73</v>
      </c>
      <c r="H42" s="38"/>
      <c r="I42" s="52" t="s">
        <v>0</v>
      </c>
      <c r="J42" s="53" t="s">
        <v>0</v>
      </c>
      <c r="K42" s="38"/>
      <c r="L42" s="39">
        <v>58.716</v>
      </c>
      <c r="M42" s="40">
        <v>1.0524475524475525</v>
      </c>
      <c r="N42" s="38" t="s">
        <v>48</v>
      </c>
      <c r="O42" s="38"/>
      <c r="P42" s="4"/>
    </row>
    <row r="43" spans="1:16" ht="13.5" customHeight="1">
      <c r="A43" s="41"/>
      <c r="B43" s="41" t="s">
        <v>49</v>
      </c>
      <c r="C43" s="42">
        <v>118.484</v>
      </c>
      <c r="D43" s="67">
        <v>10.346</v>
      </c>
      <c r="E43" s="54">
        <v>200</v>
      </c>
      <c r="F43" s="43"/>
      <c r="G43" s="44">
        <v>132.8</v>
      </c>
      <c r="H43" s="43"/>
      <c r="I43" s="55">
        <v>41.48659456643428</v>
      </c>
      <c r="J43" s="56">
        <v>2.0823159745480733</v>
      </c>
      <c r="K43" s="43"/>
      <c r="L43" s="44">
        <v>39.954</v>
      </c>
      <c r="M43" s="45">
        <v>1.0131048387096775</v>
      </c>
      <c r="N43" s="43" t="s">
        <v>49</v>
      </c>
      <c r="O43" s="43"/>
      <c r="P43" s="4"/>
    </row>
    <row r="44" spans="1:16" ht="13.5" customHeight="1">
      <c r="A44" s="36"/>
      <c r="B44" s="36" t="s">
        <v>50</v>
      </c>
      <c r="C44" s="37">
        <v>1240.192</v>
      </c>
      <c r="D44" s="66">
        <v>10.694</v>
      </c>
      <c r="E44" s="51">
        <v>250</v>
      </c>
      <c r="F44" s="38"/>
      <c r="G44" s="39">
        <v>37.3</v>
      </c>
      <c r="H44" s="38"/>
      <c r="I44" s="52">
        <v>62.943145448663124</v>
      </c>
      <c r="J44" s="53">
        <v>1.2669741391061846</v>
      </c>
      <c r="K44" s="38"/>
      <c r="L44" s="39">
        <v>54.494</v>
      </c>
      <c r="M44" s="40">
        <v>1.0488721804511276</v>
      </c>
      <c r="N44" s="38" t="s">
        <v>50</v>
      </c>
      <c r="O44" s="38"/>
      <c r="P44" s="4"/>
    </row>
    <row r="45" spans="1:16" ht="13.5" customHeight="1">
      <c r="A45" s="41"/>
      <c r="B45" s="41" t="s">
        <v>51</v>
      </c>
      <c r="C45" s="42">
        <v>1025.52</v>
      </c>
      <c r="D45" s="67">
        <v>2.529</v>
      </c>
      <c r="E45" s="54">
        <v>410</v>
      </c>
      <c r="F45" s="43"/>
      <c r="G45" s="44">
        <v>83.4</v>
      </c>
      <c r="H45" s="43"/>
      <c r="I45" s="55">
        <v>61.14841979603765</v>
      </c>
      <c r="J45" s="56">
        <v>1.4278230089490782</v>
      </c>
      <c r="K45" s="43"/>
      <c r="L45" s="44">
        <v>54.7</v>
      </c>
      <c r="M45" s="45">
        <v>1.0602636534839924</v>
      </c>
      <c r="N45" s="43" t="s">
        <v>52</v>
      </c>
      <c r="O45" s="43"/>
      <c r="P45" s="4"/>
    </row>
    <row r="46" spans="1:16" ht="13.5" customHeight="1">
      <c r="A46" s="36"/>
      <c r="B46" s="36" t="s">
        <v>53</v>
      </c>
      <c r="C46" s="37">
        <v>2.04</v>
      </c>
      <c r="D46" s="66">
        <v>1.141</v>
      </c>
      <c r="E46" s="51">
        <v>3740</v>
      </c>
      <c r="F46" s="38"/>
      <c r="G46" s="39">
        <v>106.7</v>
      </c>
      <c r="H46" s="38"/>
      <c r="I46" s="52">
        <v>16.553589448337963</v>
      </c>
      <c r="J46" s="53">
        <v>1.5696934813744694</v>
      </c>
      <c r="K46" s="38"/>
      <c r="L46" s="39">
        <v>72.058</v>
      </c>
      <c r="M46" s="40">
        <v>1.103176916350918</v>
      </c>
      <c r="N46" s="38" t="s">
        <v>54</v>
      </c>
      <c r="O46" s="38"/>
      <c r="P46" s="4"/>
    </row>
    <row r="47" spans="1:16" ht="13.5" customHeight="1">
      <c r="A47" s="41"/>
      <c r="B47" s="41" t="s">
        <v>55</v>
      </c>
      <c r="C47" s="42">
        <v>446.55</v>
      </c>
      <c r="D47" s="67">
        <v>27.377</v>
      </c>
      <c r="E47" s="54">
        <v>1250</v>
      </c>
      <c r="F47" s="43"/>
      <c r="G47" s="44">
        <v>83.9</v>
      </c>
      <c r="H47" s="43"/>
      <c r="I47" s="55">
        <v>53.1382581852907</v>
      </c>
      <c r="J47" s="56">
        <v>1.6612234686272864</v>
      </c>
      <c r="K47" s="43"/>
      <c r="L47" s="44">
        <v>67.852</v>
      </c>
      <c r="M47" s="45">
        <v>1.0560606060606061</v>
      </c>
      <c r="N47" s="43" t="s">
        <v>56</v>
      </c>
      <c r="O47" s="43"/>
      <c r="P47" s="4"/>
    </row>
    <row r="48" spans="1:16" ht="13.5" customHeight="1">
      <c r="A48" s="36"/>
      <c r="B48" s="36" t="s">
        <v>57</v>
      </c>
      <c r="C48" s="37">
        <v>801.59</v>
      </c>
      <c r="D48" s="66">
        <v>18.88</v>
      </c>
      <c r="E48" s="51">
        <v>200</v>
      </c>
      <c r="F48" s="38"/>
      <c r="G48" s="39">
        <v>61.7</v>
      </c>
      <c r="H48" s="38"/>
      <c r="I48" s="52">
        <v>58.44476056226141</v>
      </c>
      <c r="J48" s="53">
        <v>1.7483800180718332</v>
      </c>
      <c r="K48" s="38"/>
      <c r="L48" s="39">
        <v>40.964</v>
      </c>
      <c r="M48" s="40">
        <v>1.0464303544682976</v>
      </c>
      <c r="N48" s="38" t="s">
        <v>57</v>
      </c>
      <c r="O48" s="38"/>
      <c r="P48" s="4"/>
    </row>
    <row r="49" spans="1:16" ht="13.5" customHeight="1">
      <c r="A49" s="41"/>
      <c r="B49" s="41" t="s">
        <v>58</v>
      </c>
      <c r="C49" s="42">
        <v>824.292</v>
      </c>
      <c r="D49" s="67">
        <v>1.66</v>
      </c>
      <c r="E49" s="54">
        <v>1940</v>
      </c>
      <c r="F49" s="43"/>
      <c r="G49" s="44">
        <v>131.2</v>
      </c>
      <c r="H49" s="43"/>
      <c r="I49" s="55">
        <v>19.444441266818234</v>
      </c>
      <c r="J49" s="56">
        <v>1.1284452719613258</v>
      </c>
      <c r="K49" s="43"/>
      <c r="L49" s="44">
        <v>45.342</v>
      </c>
      <c r="M49" s="45">
        <v>1.010647737355812</v>
      </c>
      <c r="N49" s="43" t="s">
        <v>59</v>
      </c>
      <c r="O49" s="43"/>
      <c r="P49" s="4"/>
    </row>
    <row r="50" spans="1:16" ht="13.5" customHeight="1">
      <c r="A50" s="36"/>
      <c r="B50" s="36" t="s">
        <v>60</v>
      </c>
      <c r="C50" s="37">
        <v>1267</v>
      </c>
      <c r="D50" s="66">
        <v>10.078</v>
      </c>
      <c r="E50" s="51">
        <v>190</v>
      </c>
      <c r="F50" s="38"/>
      <c r="G50" s="39">
        <v>29.4</v>
      </c>
      <c r="H50" s="38"/>
      <c r="I50" s="52">
        <v>85.24438402808944</v>
      </c>
      <c r="J50" s="53">
        <v>1.1887653308287127</v>
      </c>
      <c r="K50" s="38"/>
      <c r="L50" s="39">
        <v>49.7</v>
      </c>
      <c r="M50" s="40">
        <v>1.0677754677754678</v>
      </c>
      <c r="N50" s="38" t="s">
        <v>60</v>
      </c>
      <c r="O50" s="38"/>
      <c r="P50" s="4"/>
    </row>
    <row r="51" spans="1:16" ht="13.5" customHeight="1">
      <c r="A51" s="41"/>
      <c r="B51" s="41" t="s">
        <v>61</v>
      </c>
      <c r="C51" s="42">
        <v>923.768</v>
      </c>
      <c r="D51" s="67">
        <v>106.409</v>
      </c>
      <c r="E51" s="54">
        <v>300</v>
      </c>
      <c r="F51" s="43"/>
      <c r="G51" s="44">
        <v>86.6</v>
      </c>
      <c r="H51" s="43"/>
      <c r="I51" s="55">
        <v>38.96287105029564</v>
      </c>
      <c r="J51" s="56">
        <v>1.5687386308695108</v>
      </c>
      <c r="K51" s="43"/>
      <c r="L51" s="44">
        <v>50.205999999999996</v>
      </c>
      <c r="M51" s="45">
        <v>1.0548281505728314</v>
      </c>
      <c r="N51" s="43" t="s">
        <v>62</v>
      </c>
      <c r="O51" s="43"/>
      <c r="P51" s="4"/>
    </row>
    <row r="52" spans="1:16" ht="13.5" customHeight="1">
      <c r="A52" s="36"/>
      <c r="B52" s="36" t="s">
        <v>63</v>
      </c>
      <c r="C52" s="37">
        <v>26.34</v>
      </c>
      <c r="D52" s="66">
        <v>6.604</v>
      </c>
      <c r="E52" s="51">
        <v>230</v>
      </c>
      <c r="F52" s="38"/>
      <c r="G52" s="39">
        <v>93.6</v>
      </c>
      <c r="H52" s="38"/>
      <c r="I52" s="52">
        <v>35.69001198204911</v>
      </c>
      <c r="J52" s="53">
        <v>1.5091876720839337</v>
      </c>
      <c r="K52" s="38"/>
      <c r="L52" s="39">
        <v>40.758</v>
      </c>
      <c r="M52" s="40">
        <v>1.0549118387909322</v>
      </c>
      <c r="N52" s="38" t="s">
        <v>63</v>
      </c>
      <c r="O52" s="38"/>
      <c r="P52" s="4"/>
    </row>
    <row r="53" spans="1:16" ht="13.5" customHeight="1">
      <c r="A53" s="41"/>
      <c r="B53" s="41" t="s">
        <v>102</v>
      </c>
      <c r="C53" s="42">
        <v>0.964</v>
      </c>
      <c r="D53" s="67">
        <v>0.141</v>
      </c>
      <c r="E53" s="54">
        <v>270</v>
      </c>
      <c r="F53" s="43"/>
      <c r="G53" s="44" t="s">
        <v>0</v>
      </c>
      <c r="H53" s="43"/>
      <c r="I53" s="57" t="s">
        <v>0</v>
      </c>
      <c r="J53" s="56" t="s">
        <v>0</v>
      </c>
      <c r="K53" s="43"/>
      <c r="L53" s="44" t="s">
        <v>0</v>
      </c>
      <c r="M53" s="44" t="s">
        <v>0</v>
      </c>
      <c r="N53" s="43" t="s">
        <v>102</v>
      </c>
      <c r="O53" s="43"/>
      <c r="P53" s="4"/>
    </row>
    <row r="54" spans="1:16" ht="13.5" customHeight="1">
      <c r="A54" s="36"/>
      <c r="B54" s="36" t="s">
        <v>64</v>
      </c>
      <c r="C54" s="37">
        <v>196.722</v>
      </c>
      <c r="D54" s="66">
        <v>9.003</v>
      </c>
      <c r="E54" s="51">
        <v>520</v>
      </c>
      <c r="F54" s="38"/>
      <c r="G54" s="39">
        <v>69</v>
      </c>
      <c r="H54" s="38"/>
      <c r="I54" s="52">
        <v>64.55716280589579</v>
      </c>
      <c r="J54" s="53">
        <v>1.3592419892732186</v>
      </c>
      <c r="K54" s="38"/>
      <c r="L54" s="39">
        <v>53.532000000000004</v>
      </c>
      <c r="M54" s="40">
        <v>1.0715667311411992</v>
      </c>
      <c r="N54" s="38" t="s">
        <v>65</v>
      </c>
      <c r="O54" s="38"/>
      <c r="P54" s="4"/>
    </row>
    <row r="55" spans="1:16" ht="13.5" customHeight="1">
      <c r="A55" s="41"/>
      <c r="B55" s="41" t="s">
        <v>66</v>
      </c>
      <c r="C55" s="43">
        <v>0.455</v>
      </c>
      <c r="D55" s="67">
        <v>0.076</v>
      </c>
      <c r="E55" s="54">
        <v>6430</v>
      </c>
      <c r="F55" s="43"/>
      <c r="G55" s="44" t="s">
        <v>0</v>
      </c>
      <c r="H55" s="43"/>
      <c r="I55" s="55" t="s">
        <v>0</v>
      </c>
      <c r="J55" s="56" t="s">
        <v>0</v>
      </c>
      <c r="K55" s="43"/>
      <c r="L55" s="44" t="s">
        <v>0</v>
      </c>
      <c r="M55" s="44" t="s">
        <v>0</v>
      </c>
      <c r="N55" s="43" t="s">
        <v>66</v>
      </c>
      <c r="O55" s="43"/>
      <c r="P55" s="4"/>
    </row>
    <row r="56" spans="1:16" ht="13.5" customHeight="1">
      <c r="A56" s="36"/>
      <c r="B56" s="36" t="s">
        <v>67</v>
      </c>
      <c r="C56" s="37">
        <v>71.7</v>
      </c>
      <c r="D56" s="66">
        <v>4.568</v>
      </c>
      <c r="E56" s="51">
        <v>140</v>
      </c>
      <c r="F56" s="38"/>
      <c r="G56" s="39">
        <v>51.7</v>
      </c>
      <c r="H56" s="38"/>
      <c r="I56" s="52" t="s">
        <v>0</v>
      </c>
      <c r="J56" s="53" t="s">
        <v>0</v>
      </c>
      <c r="K56" s="38"/>
      <c r="L56" s="39">
        <v>39.31</v>
      </c>
      <c r="M56" s="40">
        <v>1.074934036939314</v>
      </c>
      <c r="N56" s="38" t="s">
        <v>67</v>
      </c>
      <c r="O56" s="38"/>
      <c r="P56" s="4"/>
    </row>
    <row r="57" spans="1:16" ht="13.5" customHeight="1">
      <c r="A57" s="41"/>
      <c r="B57" s="41" t="s">
        <v>68</v>
      </c>
      <c r="C57" s="42">
        <v>637.7</v>
      </c>
      <c r="D57" s="67">
        <v>9.237</v>
      </c>
      <c r="E57" s="55" t="s">
        <v>0</v>
      </c>
      <c r="F57" s="43"/>
      <c r="G57" s="44">
        <v>8.4</v>
      </c>
      <c r="H57" s="43"/>
      <c r="I57" s="55" t="s">
        <v>0</v>
      </c>
      <c r="J57" s="55" t="s">
        <v>0</v>
      </c>
      <c r="K57" s="43"/>
      <c r="L57" s="44">
        <v>48.186</v>
      </c>
      <c r="M57" s="45">
        <v>1.0686695278969955</v>
      </c>
      <c r="N57" s="43" t="s">
        <v>69</v>
      </c>
      <c r="O57" s="43"/>
      <c r="P57" s="4"/>
    </row>
    <row r="58" spans="1:16" ht="13.5" customHeight="1">
      <c r="A58" s="36"/>
      <c r="B58" s="36" t="s">
        <v>70</v>
      </c>
      <c r="C58" s="37">
        <v>1221.04</v>
      </c>
      <c r="D58" s="66">
        <v>39.357</v>
      </c>
      <c r="E58" s="51">
        <v>3310</v>
      </c>
      <c r="F58" s="38"/>
      <c r="G58" s="39">
        <v>116.3</v>
      </c>
      <c r="H58" s="38"/>
      <c r="I58" s="52">
        <v>15.663263775138338</v>
      </c>
      <c r="J58" s="53">
        <v>1.098375439225128</v>
      </c>
      <c r="K58" s="38"/>
      <c r="L58" s="39">
        <v>50.02</v>
      </c>
      <c r="M58" s="40">
        <v>1.0980720871751886</v>
      </c>
      <c r="N58" s="38" t="s">
        <v>71</v>
      </c>
      <c r="O58" s="38"/>
      <c r="P58" s="4"/>
    </row>
    <row r="59" spans="1:16" ht="13.5" customHeight="1">
      <c r="A59" s="41"/>
      <c r="B59" s="41" t="s">
        <v>72</v>
      </c>
      <c r="C59" s="42">
        <v>2505.813</v>
      </c>
      <c r="D59" s="67">
        <v>28.292</v>
      </c>
      <c r="E59" s="54">
        <v>290</v>
      </c>
      <c r="F59" s="43"/>
      <c r="G59" s="44">
        <v>53</v>
      </c>
      <c r="H59" s="43"/>
      <c r="I59" s="55">
        <v>45.47120879368696</v>
      </c>
      <c r="J59" s="56">
        <v>1.6980358859066669</v>
      </c>
      <c r="K59" s="43"/>
      <c r="L59" s="44">
        <v>56.175999999999995</v>
      </c>
      <c r="M59" s="45">
        <v>1.051094890510949</v>
      </c>
      <c r="N59" s="43" t="s">
        <v>73</v>
      </c>
      <c r="O59" s="43"/>
      <c r="P59" s="4"/>
    </row>
    <row r="60" spans="1:16" ht="13.5" customHeight="1">
      <c r="A60" s="36"/>
      <c r="B60" s="36" t="s">
        <v>74</v>
      </c>
      <c r="C60" s="37">
        <v>17.364</v>
      </c>
      <c r="D60" s="66">
        <v>0.952</v>
      </c>
      <c r="E60" s="51">
        <v>1390</v>
      </c>
      <c r="F60" s="38"/>
      <c r="G60" s="39">
        <v>128.5</v>
      </c>
      <c r="H60" s="38"/>
      <c r="I60" s="52">
        <v>21.780547446699195</v>
      </c>
      <c r="J60" s="53">
        <v>1.1205949978423857</v>
      </c>
      <c r="K60" s="38"/>
      <c r="L60" s="39">
        <v>61.736</v>
      </c>
      <c r="M60" s="40">
        <v>1.0760942760942762</v>
      </c>
      <c r="N60" s="38" t="s">
        <v>74</v>
      </c>
      <c r="O60" s="38"/>
      <c r="P60" s="4"/>
    </row>
    <row r="61" spans="1:16" ht="13.5" customHeight="1">
      <c r="A61" s="41"/>
      <c r="B61" s="41" t="s">
        <v>75</v>
      </c>
      <c r="C61" s="43">
        <v>945.09</v>
      </c>
      <c r="D61" s="67">
        <v>32.102</v>
      </c>
      <c r="E61" s="54">
        <v>210</v>
      </c>
      <c r="F61" s="43"/>
      <c r="G61" s="44">
        <v>66.4</v>
      </c>
      <c r="H61" s="43"/>
      <c r="I61" s="55">
        <v>27.214028005756468</v>
      </c>
      <c r="J61" s="56">
        <v>2.0817671267437405</v>
      </c>
      <c r="K61" s="43"/>
      <c r="L61" s="44">
        <v>47.902</v>
      </c>
      <c r="M61" s="45">
        <v>1.0452411438326932</v>
      </c>
      <c r="N61" s="43" t="s">
        <v>76</v>
      </c>
      <c r="O61" s="43"/>
      <c r="P61" s="4"/>
    </row>
    <row r="62" spans="1:16" ht="13.5" customHeight="1">
      <c r="A62" s="36"/>
      <c r="B62" s="36" t="s">
        <v>77</v>
      </c>
      <c r="C62" s="37">
        <v>56.79</v>
      </c>
      <c r="D62" s="66">
        <v>4.397</v>
      </c>
      <c r="E62" s="51">
        <v>330</v>
      </c>
      <c r="F62" s="38"/>
      <c r="G62" s="39">
        <v>133</v>
      </c>
      <c r="H62" s="38"/>
      <c r="I62" s="52">
        <v>45.5067447713864</v>
      </c>
      <c r="J62" s="53">
        <v>2.001445544971246</v>
      </c>
      <c r="K62" s="38"/>
      <c r="L62" s="39">
        <v>49.428000000000004</v>
      </c>
      <c r="M62" s="40">
        <v>1.0506224066390042</v>
      </c>
      <c r="N62" s="38" t="s">
        <v>77</v>
      </c>
      <c r="O62" s="38"/>
      <c r="P62" s="4"/>
    </row>
    <row r="63" spans="1:16" ht="13.5" customHeight="1">
      <c r="A63" s="41"/>
      <c r="B63" s="41" t="s">
        <v>78</v>
      </c>
      <c r="C63" s="42">
        <v>163.61</v>
      </c>
      <c r="D63" s="67">
        <v>9.335</v>
      </c>
      <c r="E63" s="54">
        <v>2150</v>
      </c>
      <c r="F63" s="43"/>
      <c r="G63" s="44">
        <v>114.4</v>
      </c>
      <c r="H63" s="43"/>
      <c r="I63" s="55">
        <v>31.761858714646372</v>
      </c>
      <c r="J63" s="56">
        <v>2.0519344709767418</v>
      </c>
      <c r="K63" s="43"/>
      <c r="L63" s="44">
        <v>70.316</v>
      </c>
      <c r="M63" s="45">
        <v>1.0358796296296295</v>
      </c>
      <c r="N63" s="43" t="s">
        <v>79</v>
      </c>
      <c r="O63" s="43"/>
      <c r="P63" s="4"/>
    </row>
    <row r="64" spans="1:16" ht="13.5" customHeight="1">
      <c r="A64" s="36"/>
      <c r="B64" s="36" t="s">
        <v>80</v>
      </c>
      <c r="C64" s="37">
        <v>241.038</v>
      </c>
      <c r="D64" s="66">
        <v>20.554</v>
      </c>
      <c r="E64" s="51">
        <v>310</v>
      </c>
      <c r="F64" s="38"/>
      <c r="G64" s="39">
        <v>74</v>
      </c>
      <c r="H64" s="38"/>
      <c r="I64" s="52">
        <v>34.930881214789196</v>
      </c>
      <c r="J64" s="53">
        <v>1.9024692038964865</v>
      </c>
      <c r="K64" s="38"/>
      <c r="L64" s="39">
        <v>42.724000000000004</v>
      </c>
      <c r="M64" s="40">
        <v>1.0430210325047802</v>
      </c>
      <c r="N64" s="38" t="s">
        <v>81</v>
      </c>
      <c r="O64" s="38"/>
      <c r="P64" s="4"/>
    </row>
    <row r="65" spans="1:16" ht="13.5" customHeight="1">
      <c r="A65" s="41"/>
      <c r="B65" s="41" t="s">
        <v>82</v>
      </c>
      <c r="C65" s="42">
        <v>752.618</v>
      </c>
      <c r="D65" s="67">
        <v>8.781</v>
      </c>
      <c r="E65" s="54">
        <v>330</v>
      </c>
      <c r="F65" s="43"/>
      <c r="G65" s="44">
        <v>87.8</v>
      </c>
      <c r="H65" s="43"/>
      <c r="I65" s="55">
        <v>23.949436405042146</v>
      </c>
      <c r="J65" s="56">
        <v>1.9444803340334267</v>
      </c>
      <c r="K65" s="43"/>
      <c r="L65" s="44">
        <v>41.23</v>
      </c>
      <c r="M65" s="45">
        <v>1.0270669291338583</v>
      </c>
      <c r="N65" s="43" t="s">
        <v>83</v>
      </c>
      <c r="O65" s="43"/>
      <c r="P65" s="4"/>
    </row>
    <row r="66" spans="1:16" ht="13.5" customHeight="1">
      <c r="A66" s="36"/>
      <c r="B66" s="36" t="s">
        <v>84</v>
      </c>
      <c r="C66" s="37">
        <v>390.76</v>
      </c>
      <c r="D66" s="66">
        <v>11.377</v>
      </c>
      <c r="E66" s="51">
        <v>620</v>
      </c>
      <c r="F66" s="38"/>
      <c r="G66" s="39">
        <v>113.1</v>
      </c>
      <c r="H66" s="38"/>
      <c r="I66" s="52">
        <v>8.532049139108983</v>
      </c>
      <c r="J66" s="53">
        <v>2.176670790275604</v>
      </c>
      <c r="K66" s="38"/>
      <c r="L66" s="39">
        <v>42.372</v>
      </c>
      <c r="M66" s="40">
        <v>1.016175071360609</v>
      </c>
      <c r="N66" s="38" t="s">
        <v>84</v>
      </c>
      <c r="O66" s="38"/>
      <c r="P66" s="4"/>
    </row>
    <row r="67" spans="1:16" ht="18" customHeight="1" thickBot="1">
      <c r="A67" s="46"/>
      <c r="B67" s="46" t="s">
        <v>85</v>
      </c>
      <c r="C67" s="47">
        <v>30061.404000000006</v>
      </c>
      <c r="D67" s="48">
        <f>SUM(D14:D66)</f>
        <v>747.9639999999999</v>
      </c>
      <c r="E67" s="58">
        <v>686.7681274414062</v>
      </c>
      <c r="F67" s="48"/>
      <c r="G67" s="49">
        <f>+AVERAGE(G14:G66)</f>
        <v>79.53469387755102</v>
      </c>
      <c r="H67" s="48"/>
      <c r="I67" s="59">
        <v>42.4196477700963</v>
      </c>
      <c r="J67" s="60">
        <v>1.5630485280972837</v>
      </c>
      <c r="K67" s="48"/>
      <c r="L67" s="49">
        <v>52.01686274509803</v>
      </c>
      <c r="M67" s="50">
        <v>1.0549040263985496</v>
      </c>
      <c r="N67" s="48" t="s">
        <v>86</v>
      </c>
      <c r="O67" s="48"/>
      <c r="P67" s="4"/>
    </row>
    <row r="68" ht="12.75">
      <c r="O68" s="9"/>
    </row>
    <row r="69" ht="12.75">
      <c r="B69" s="15" t="s">
        <v>93</v>
      </c>
    </row>
  </sheetData>
  <sheetProtection/>
  <mergeCells count="11">
    <mergeCell ref="L6:M6"/>
    <mergeCell ref="I7:J7"/>
    <mergeCell ref="L7:M7"/>
    <mergeCell ref="B2:N2"/>
    <mergeCell ref="I6:J6"/>
    <mergeCell ref="L10:M10"/>
    <mergeCell ref="I10:J10"/>
    <mergeCell ref="I9:J9"/>
    <mergeCell ref="I8:J8"/>
    <mergeCell ref="L9:M9"/>
    <mergeCell ref="L8:M8"/>
  </mergeCells>
  <printOptions horizontalCentered="1" verticalCentered="1"/>
  <pageMargins left="0.75" right="0.75" top="0.75" bottom="0.5" header="0.5" footer="0.5"/>
  <pageSetup horizontalDpi="600" verticalDpi="600" orientation="portrait" paperSize="9" scale="72" r:id="rId1"/>
  <headerFooter alignWithMargins="0">
    <oddFooter>&amp;C&amp;"Garamond,Regular"8
Human Development Indicators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K63"/>
  <sheetViews>
    <sheetView zoomScalePageLayoutView="0" workbookViewId="0" topLeftCell="A1">
      <selection activeCell="AT1" sqref="AT1:AT16384"/>
    </sheetView>
  </sheetViews>
  <sheetFormatPr defaultColWidth="9.33203125" defaultRowHeight="12.75"/>
  <cols>
    <col min="1" max="1" width="4.66015625" style="0" customWidth="1"/>
    <col min="2" max="2" width="28.16015625" style="0" customWidth="1"/>
    <col min="46" max="46" width="20.33203125" style="196" customWidth="1"/>
  </cols>
  <sheetData>
    <row r="2" spans="2:46" ht="15">
      <c r="B2" s="201" t="s">
        <v>116</v>
      </c>
      <c r="C2" s="209" t="s">
        <v>296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</row>
    <row r="3" spans="2:46" ht="15">
      <c r="B3" s="201">
        <v>2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</row>
    <row r="4" spans="2:46" ht="15">
      <c r="B4" s="201" t="s">
        <v>117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</row>
    <row r="6" spans="2:63" ht="13.5" thickBot="1">
      <c r="B6" s="180" t="s">
        <v>294</v>
      </c>
      <c r="C6" s="206">
        <v>1961</v>
      </c>
      <c r="D6" s="206">
        <v>1962</v>
      </c>
      <c r="E6" s="206">
        <v>1963</v>
      </c>
      <c r="F6" s="206">
        <v>1964</v>
      </c>
      <c r="G6" s="206">
        <v>1965</v>
      </c>
      <c r="H6" s="206">
        <v>1966</v>
      </c>
      <c r="I6" s="206">
        <v>1967</v>
      </c>
      <c r="J6" s="206">
        <v>1968</v>
      </c>
      <c r="K6" s="206">
        <v>1969</v>
      </c>
      <c r="L6" s="206">
        <v>1970</v>
      </c>
      <c r="M6" s="206">
        <v>1971</v>
      </c>
      <c r="N6" s="206">
        <v>1972</v>
      </c>
      <c r="O6" s="206">
        <v>1973</v>
      </c>
      <c r="P6" s="206">
        <v>1974</v>
      </c>
      <c r="Q6" s="206">
        <v>1975</v>
      </c>
      <c r="R6" s="206">
        <v>1976</v>
      </c>
      <c r="S6" s="206">
        <v>1977</v>
      </c>
      <c r="T6" s="206">
        <v>1978</v>
      </c>
      <c r="U6" s="206">
        <v>1979</v>
      </c>
      <c r="V6" s="206">
        <v>1980</v>
      </c>
      <c r="W6" s="206">
        <v>1981</v>
      </c>
      <c r="X6" s="206">
        <v>1982</v>
      </c>
      <c r="Y6" s="206">
        <v>1983</v>
      </c>
      <c r="Z6" s="206">
        <v>1984</v>
      </c>
      <c r="AA6" s="206">
        <v>1985</v>
      </c>
      <c r="AB6" s="206">
        <v>1986</v>
      </c>
      <c r="AC6" s="206">
        <v>1987</v>
      </c>
      <c r="AD6" s="206">
        <v>1988</v>
      </c>
      <c r="AE6" s="206">
        <v>1989</v>
      </c>
      <c r="AF6" s="206">
        <v>1990</v>
      </c>
      <c r="AG6" s="206">
        <v>1991</v>
      </c>
      <c r="AH6" s="206">
        <v>1992</v>
      </c>
      <c r="AI6" s="206">
        <v>1993</v>
      </c>
      <c r="AJ6" s="206">
        <v>1994</v>
      </c>
      <c r="AK6" s="206">
        <v>1995</v>
      </c>
      <c r="AL6" s="206">
        <v>1996</v>
      </c>
      <c r="AM6" s="206">
        <v>1997</v>
      </c>
      <c r="AN6" s="206">
        <v>1998</v>
      </c>
      <c r="AO6" s="206">
        <v>1999</v>
      </c>
      <c r="AP6" s="206">
        <v>2000</v>
      </c>
      <c r="AQ6" s="206">
        <v>2001</v>
      </c>
      <c r="AR6" s="206">
        <v>2002</v>
      </c>
      <c r="AS6" s="206">
        <v>2003</v>
      </c>
      <c r="AT6" s="180" t="s">
        <v>9</v>
      </c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</row>
    <row r="7" spans="2:46" ht="13.5" thickTop="1">
      <c r="B7" s="169" t="s">
        <v>170</v>
      </c>
      <c r="C7" s="184">
        <v>5466</v>
      </c>
      <c r="D7" s="184">
        <v>5562</v>
      </c>
      <c r="E7" s="184">
        <v>5663</v>
      </c>
      <c r="F7" s="184">
        <v>5784</v>
      </c>
      <c r="G7" s="184">
        <v>5933</v>
      </c>
      <c r="H7" s="184">
        <v>6116</v>
      </c>
      <c r="I7" s="184">
        <v>6328</v>
      </c>
      <c r="J7" s="184">
        <v>6560</v>
      </c>
      <c r="K7" s="184">
        <v>6796</v>
      </c>
      <c r="L7" s="184">
        <v>7025</v>
      </c>
      <c r="M7" s="184">
        <v>7244</v>
      </c>
      <c r="N7" s="184">
        <v>7456</v>
      </c>
      <c r="O7" s="184">
        <v>7666</v>
      </c>
      <c r="P7" s="184">
        <v>7885</v>
      </c>
      <c r="Q7" s="184">
        <v>8117</v>
      </c>
      <c r="R7" s="184">
        <v>8364</v>
      </c>
      <c r="S7" s="184">
        <v>8624</v>
      </c>
      <c r="T7" s="184">
        <v>8894</v>
      </c>
      <c r="U7" s="184">
        <v>9166</v>
      </c>
      <c r="V7" s="184">
        <v>9439</v>
      </c>
      <c r="W7" s="184">
        <v>9710</v>
      </c>
      <c r="X7" s="184">
        <v>9980</v>
      </c>
      <c r="Y7" s="184">
        <v>10253</v>
      </c>
      <c r="Z7" s="184">
        <v>10533</v>
      </c>
      <c r="AA7" s="184">
        <v>10823</v>
      </c>
      <c r="AB7" s="184">
        <v>11124</v>
      </c>
      <c r="AC7" s="184">
        <v>11433</v>
      </c>
      <c r="AD7" s="184">
        <v>11746</v>
      </c>
      <c r="AE7" s="184">
        <v>12058</v>
      </c>
      <c r="AF7" s="184">
        <v>12365</v>
      </c>
      <c r="AG7" s="184">
        <v>12665</v>
      </c>
      <c r="AH7" s="184">
        <v>12959</v>
      </c>
      <c r="AI7" s="184">
        <v>13245</v>
      </c>
      <c r="AJ7" s="184">
        <v>13520</v>
      </c>
      <c r="AK7" s="184">
        <v>13782</v>
      </c>
      <c r="AL7" s="184">
        <v>14031</v>
      </c>
      <c r="AM7" s="184">
        <v>14267</v>
      </c>
      <c r="AN7" s="184">
        <v>14497</v>
      </c>
      <c r="AO7" s="184">
        <v>14728</v>
      </c>
      <c r="AP7" s="184">
        <v>14967</v>
      </c>
      <c r="AQ7" s="184">
        <v>15217</v>
      </c>
      <c r="AR7" s="184">
        <v>15474</v>
      </c>
      <c r="AS7" s="184">
        <v>15738</v>
      </c>
      <c r="AT7" s="192" t="s">
        <v>169</v>
      </c>
    </row>
    <row r="8" spans="2:46" ht="12.75">
      <c r="B8" s="169" t="s">
        <v>171</v>
      </c>
      <c r="C8" s="184">
        <v>2493</v>
      </c>
      <c r="D8" s="184">
        <v>2530</v>
      </c>
      <c r="E8" s="184">
        <v>2567</v>
      </c>
      <c r="F8" s="184">
        <v>2603</v>
      </c>
      <c r="G8" s="184">
        <v>2640</v>
      </c>
      <c r="H8" s="184">
        <v>2678</v>
      </c>
      <c r="I8" s="184">
        <v>2717</v>
      </c>
      <c r="J8" s="184">
        <v>2757</v>
      </c>
      <c r="K8" s="184">
        <v>2800</v>
      </c>
      <c r="L8" s="184">
        <v>2847</v>
      </c>
      <c r="M8" s="184">
        <v>2899</v>
      </c>
      <c r="N8" s="184">
        <v>2954</v>
      </c>
      <c r="O8" s="184">
        <v>3015</v>
      </c>
      <c r="P8" s="184">
        <v>3080</v>
      </c>
      <c r="Q8" s="184">
        <v>3149</v>
      </c>
      <c r="R8" s="184">
        <v>3223</v>
      </c>
      <c r="S8" s="184">
        <v>3301</v>
      </c>
      <c r="T8" s="184">
        <v>3386</v>
      </c>
      <c r="U8" s="184">
        <v>3480</v>
      </c>
      <c r="V8" s="184">
        <v>3585</v>
      </c>
      <c r="W8" s="184">
        <v>3703</v>
      </c>
      <c r="X8" s="184">
        <v>3832</v>
      </c>
      <c r="Y8" s="184">
        <v>3966</v>
      </c>
      <c r="Z8" s="184">
        <v>4097</v>
      </c>
      <c r="AA8" s="184">
        <v>4218</v>
      </c>
      <c r="AB8" s="184">
        <v>4326</v>
      </c>
      <c r="AC8" s="184">
        <v>4425</v>
      </c>
      <c r="AD8" s="184">
        <v>4521</v>
      </c>
      <c r="AE8" s="184">
        <v>4625</v>
      </c>
      <c r="AF8" s="184">
        <v>4745</v>
      </c>
      <c r="AG8" s="184">
        <v>4882</v>
      </c>
      <c r="AH8" s="184">
        <v>5035</v>
      </c>
      <c r="AI8" s="184">
        <v>5198</v>
      </c>
      <c r="AJ8" s="184">
        <v>5360</v>
      </c>
      <c r="AK8" s="184">
        <v>5518</v>
      </c>
      <c r="AL8" s="184">
        <v>5666</v>
      </c>
      <c r="AM8" s="184">
        <v>5810</v>
      </c>
      <c r="AN8" s="184">
        <v>5955</v>
      </c>
      <c r="AO8" s="184">
        <v>6110</v>
      </c>
      <c r="AP8" s="184">
        <v>6283</v>
      </c>
      <c r="AQ8" s="184">
        <v>6475</v>
      </c>
      <c r="AR8" s="184">
        <v>6684</v>
      </c>
      <c r="AS8" s="184">
        <v>6906</v>
      </c>
      <c r="AT8" s="192" t="s">
        <v>171</v>
      </c>
    </row>
    <row r="9" spans="2:46" ht="12.75">
      <c r="B9" s="169" t="s">
        <v>173</v>
      </c>
      <c r="C9" s="184">
        <v>1152</v>
      </c>
      <c r="D9" s="184">
        <v>1170</v>
      </c>
      <c r="E9" s="184">
        <v>1190</v>
      </c>
      <c r="F9" s="184">
        <v>1211</v>
      </c>
      <c r="G9" s="184">
        <v>1234</v>
      </c>
      <c r="H9" s="184">
        <v>1258</v>
      </c>
      <c r="I9" s="184">
        <v>1282</v>
      </c>
      <c r="J9" s="184">
        <v>1309</v>
      </c>
      <c r="K9" s="184">
        <v>1338</v>
      </c>
      <c r="L9" s="184">
        <v>1371</v>
      </c>
      <c r="M9" s="184">
        <v>1408</v>
      </c>
      <c r="N9" s="184">
        <v>1448</v>
      </c>
      <c r="O9" s="184">
        <v>1489</v>
      </c>
      <c r="P9" s="184">
        <v>1531</v>
      </c>
      <c r="Q9" s="184">
        <v>1570</v>
      </c>
      <c r="R9" s="184">
        <v>1605</v>
      </c>
      <c r="S9" s="184">
        <v>1639</v>
      </c>
      <c r="T9" s="184">
        <v>1673</v>
      </c>
      <c r="U9" s="184">
        <v>1710</v>
      </c>
      <c r="V9" s="184">
        <v>1752</v>
      </c>
      <c r="W9" s="184">
        <v>1801</v>
      </c>
      <c r="X9" s="184">
        <v>1856</v>
      </c>
      <c r="Y9" s="184">
        <v>1915</v>
      </c>
      <c r="Z9" s="184">
        <v>1977</v>
      </c>
      <c r="AA9" s="184">
        <v>2038</v>
      </c>
      <c r="AB9" s="184">
        <v>2099</v>
      </c>
      <c r="AC9" s="184">
        <v>2160</v>
      </c>
      <c r="AD9" s="184">
        <v>2222</v>
      </c>
      <c r="AE9" s="184">
        <v>2289</v>
      </c>
      <c r="AF9" s="184">
        <v>2361</v>
      </c>
      <c r="AG9" s="184">
        <v>2439</v>
      </c>
      <c r="AH9" s="184">
        <v>2523</v>
      </c>
      <c r="AI9" s="184">
        <v>2609</v>
      </c>
      <c r="AJ9" s="184">
        <v>2694</v>
      </c>
      <c r="AK9" s="184">
        <v>2777</v>
      </c>
      <c r="AL9" s="184">
        <v>2855</v>
      </c>
      <c r="AM9" s="184">
        <v>2931</v>
      </c>
      <c r="AN9" s="184">
        <v>3005</v>
      </c>
      <c r="AO9" s="184">
        <v>3081</v>
      </c>
      <c r="AP9" s="184">
        <v>3161</v>
      </c>
      <c r="AQ9" s="184">
        <v>3245</v>
      </c>
      <c r="AR9" s="184">
        <v>3332</v>
      </c>
      <c r="AS9" s="184">
        <v>3423</v>
      </c>
      <c r="AT9" s="192" t="s">
        <v>172</v>
      </c>
    </row>
    <row r="10" spans="2:46" ht="12.75">
      <c r="B10" s="169" t="s">
        <v>174</v>
      </c>
      <c r="C10" s="184">
        <v>285</v>
      </c>
      <c r="D10" s="184">
        <v>293</v>
      </c>
      <c r="E10" s="184">
        <v>300</v>
      </c>
      <c r="F10" s="184">
        <v>308</v>
      </c>
      <c r="G10" s="184">
        <v>316</v>
      </c>
      <c r="H10" s="184">
        <v>325</v>
      </c>
      <c r="I10" s="184">
        <v>334</v>
      </c>
      <c r="J10" s="184">
        <v>344</v>
      </c>
      <c r="K10" s="184">
        <v>354</v>
      </c>
      <c r="L10" s="184">
        <v>365</v>
      </c>
      <c r="M10" s="184">
        <v>377</v>
      </c>
      <c r="N10" s="184">
        <v>389</v>
      </c>
      <c r="O10" s="184">
        <v>402</v>
      </c>
      <c r="P10" s="184">
        <v>416</v>
      </c>
      <c r="Q10" s="184">
        <v>430</v>
      </c>
      <c r="R10" s="184">
        <v>445</v>
      </c>
      <c r="S10" s="184">
        <v>460</v>
      </c>
      <c r="T10" s="184">
        <v>476</v>
      </c>
      <c r="U10" s="184">
        <v>492</v>
      </c>
      <c r="V10" s="184">
        <v>509</v>
      </c>
      <c r="W10" s="184">
        <v>526</v>
      </c>
      <c r="X10" s="184">
        <v>543</v>
      </c>
      <c r="Y10" s="184">
        <v>561</v>
      </c>
      <c r="Z10" s="184">
        <v>580</v>
      </c>
      <c r="AA10" s="184">
        <v>598</v>
      </c>
      <c r="AB10" s="184">
        <v>616</v>
      </c>
      <c r="AC10" s="184">
        <v>635</v>
      </c>
      <c r="AD10" s="184">
        <v>654</v>
      </c>
      <c r="AE10" s="184">
        <v>673</v>
      </c>
      <c r="AF10" s="184">
        <v>692</v>
      </c>
      <c r="AG10" s="184">
        <v>712</v>
      </c>
      <c r="AH10" s="184">
        <v>731</v>
      </c>
      <c r="AI10" s="184">
        <v>751</v>
      </c>
      <c r="AJ10" s="184">
        <v>770</v>
      </c>
      <c r="AK10" s="184">
        <v>790</v>
      </c>
      <c r="AL10" s="184">
        <v>810</v>
      </c>
      <c r="AM10" s="184">
        <v>829</v>
      </c>
      <c r="AN10" s="184">
        <v>847</v>
      </c>
      <c r="AO10" s="184">
        <v>864</v>
      </c>
      <c r="AP10" s="184">
        <v>879</v>
      </c>
      <c r="AQ10" s="184">
        <v>891</v>
      </c>
      <c r="AR10" s="184">
        <v>901</v>
      </c>
      <c r="AS10" s="184">
        <v>909</v>
      </c>
      <c r="AT10" s="192" t="s">
        <v>174</v>
      </c>
    </row>
    <row r="11" spans="2:46" ht="12.75">
      <c r="B11" s="169" t="s">
        <v>175</v>
      </c>
      <c r="C11" s="184">
        <v>2347</v>
      </c>
      <c r="D11" s="184">
        <v>2389</v>
      </c>
      <c r="E11" s="184">
        <v>2434</v>
      </c>
      <c r="F11" s="184">
        <v>2482</v>
      </c>
      <c r="G11" s="184">
        <v>2532</v>
      </c>
      <c r="H11" s="184">
        <v>2584</v>
      </c>
      <c r="I11" s="184">
        <v>2639</v>
      </c>
      <c r="J11" s="184">
        <v>2697</v>
      </c>
      <c r="K11" s="184">
        <v>2757</v>
      </c>
      <c r="L11" s="184">
        <v>2819</v>
      </c>
      <c r="M11" s="184">
        <v>2883</v>
      </c>
      <c r="N11" s="184">
        <v>2950</v>
      </c>
      <c r="O11" s="184">
        <v>3019</v>
      </c>
      <c r="P11" s="184">
        <v>3089</v>
      </c>
      <c r="Q11" s="184">
        <v>3161</v>
      </c>
      <c r="R11" s="184">
        <v>3233</v>
      </c>
      <c r="S11" s="184">
        <v>3307</v>
      </c>
      <c r="T11" s="184">
        <v>3383</v>
      </c>
      <c r="U11" s="184">
        <v>3462</v>
      </c>
      <c r="V11" s="184">
        <v>3544</v>
      </c>
      <c r="W11" s="184">
        <v>3631</v>
      </c>
      <c r="X11" s="184">
        <v>3721</v>
      </c>
      <c r="Y11" s="184">
        <v>3815</v>
      </c>
      <c r="Z11" s="184">
        <v>3915</v>
      </c>
      <c r="AA11" s="184">
        <v>4020</v>
      </c>
      <c r="AB11" s="184">
        <v>4130</v>
      </c>
      <c r="AC11" s="184">
        <v>4246</v>
      </c>
      <c r="AD11" s="184">
        <v>4367</v>
      </c>
      <c r="AE11" s="184">
        <v>4492</v>
      </c>
      <c r="AF11" s="184">
        <v>4621</v>
      </c>
      <c r="AG11" s="184">
        <v>4752</v>
      </c>
      <c r="AH11" s="184">
        <v>4887</v>
      </c>
      <c r="AI11" s="184">
        <v>5026</v>
      </c>
      <c r="AJ11" s="184">
        <v>5168</v>
      </c>
      <c r="AK11" s="184">
        <v>5315</v>
      </c>
      <c r="AL11" s="184">
        <v>5465</v>
      </c>
      <c r="AM11" s="184">
        <v>5619</v>
      </c>
      <c r="AN11" s="184">
        <v>5778</v>
      </c>
      <c r="AO11" s="184">
        <v>5941</v>
      </c>
      <c r="AP11" s="184">
        <v>6109</v>
      </c>
      <c r="AQ11" s="184">
        <v>6282</v>
      </c>
      <c r="AR11" s="184">
        <v>6460</v>
      </c>
      <c r="AS11" s="184">
        <v>6643</v>
      </c>
      <c r="AT11" s="192" t="s">
        <v>175</v>
      </c>
    </row>
    <row r="12" spans="2:46" ht="12.75">
      <c r="B12" s="169" t="s">
        <v>176</v>
      </c>
      <c r="C12" s="184">
        <v>1556</v>
      </c>
      <c r="D12" s="184">
        <v>1583</v>
      </c>
      <c r="E12" s="184">
        <v>1610</v>
      </c>
      <c r="F12" s="184">
        <v>1639</v>
      </c>
      <c r="G12" s="184">
        <v>1669</v>
      </c>
      <c r="H12" s="184">
        <v>1700</v>
      </c>
      <c r="I12" s="184">
        <v>1734</v>
      </c>
      <c r="J12" s="184">
        <v>1767</v>
      </c>
      <c r="K12" s="184">
        <v>1797</v>
      </c>
      <c r="L12" s="184">
        <v>1823</v>
      </c>
      <c r="M12" s="184">
        <v>1843</v>
      </c>
      <c r="N12" s="184">
        <v>1860</v>
      </c>
      <c r="O12" s="184">
        <v>1875</v>
      </c>
      <c r="P12" s="184">
        <v>1894</v>
      </c>
      <c r="Q12" s="184">
        <v>1919</v>
      </c>
      <c r="R12" s="184">
        <v>1950</v>
      </c>
      <c r="S12" s="184">
        <v>1988</v>
      </c>
      <c r="T12" s="184">
        <v>2033</v>
      </c>
      <c r="U12" s="184">
        <v>2084</v>
      </c>
      <c r="V12" s="184">
        <v>2143</v>
      </c>
      <c r="W12" s="184">
        <v>2208</v>
      </c>
      <c r="X12" s="184">
        <v>2279</v>
      </c>
      <c r="Y12" s="184">
        <v>2355</v>
      </c>
      <c r="Z12" s="184">
        <v>2433</v>
      </c>
      <c r="AA12" s="184">
        <v>2512</v>
      </c>
      <c r="AB12" s="184">
        <v>2591</v>
      </c>
      <c r="AC12" s="184">
        <v>2669</v>
      </c>
      <c r="AD12" s="184">
        <v>2745</v>
      </c>
      <c r="AE12" s="184">
        <v>2815</v>
      </c>
      <c r="AF12" s="184">
        <v>2878</v>
      </c>
      <c r="AG12" s="184">
        <v>2935</v>
      </c>
      <c r="AH12" s="184">
        <v>2985</v>
      </c>
      <c r="AI12" s="184">
        <v>3028</v>
      </c>
      <c r="AJ12" s="184">
        <v>3064</v>
      </c>
      <c r="AK12" s="184">
        <v>3093</v>
      </c>
      <c r="AL12" s="184">
        <v>3113</v>
      </c>
      <c r="AM12" s="184">
        <v>3128</v>
      </c>
      <c r="AN12" s="184">
        <v>3144</v>
      </c>
      <c r="AO12" s="184">
        <v>3174</v>
      </c>
      <c r="AP12" s="184">
        <v>3222</v>
      </c>
      <c r="AQ12" s="184">
        <v>3294</v>
      </c>
      <c r="AR12" s="184">
        <v>3385</v>
      </c>
      <c r="AS12" s="184">
        <v>3493</v>
      </c>
      <c r="AT12" s="192" t="s">
        <v>176</v>
      </c>
    </row>
    <row r="13" spans="2:46" ht="12.75">
      <c r="B13" s="169" t="s">
        <v>178</v>
      </c>
      <c r="C13" s="184">
        <v>2755</v>
      </c>
      <c r="D13" s="184">
        <v>2811</v>
      </c>
      <c r="E13" s="184">
        <v>2871</v>
      </c>
      <c r="F13" s="184">
        <v>2933</v>
      </c>
      <c r="G13" s="184">
        <v>2998</v>
      </c>
      <c r="H13" s="184">
        <v>3066</v>
      </c>
      <c r="I13" s="184">
        <v>3136</v>
      </c>
      <c r="J13" s="184">
        <v>3210</v>
      </c>
      <c r="K13" s="184">
        <v>3288</v>
      </c>
      <c r="L13" s="184">
        <v>3369</v>
      </c>
      <c r="M13" s="184">
        <v>3453</v>
      </c>
      <c r="N13" s="184">
        <v>3542</v>
      </c>
      <c r="O13" s="184">
        <v>3634</v>
      </c>
      <c r="P13" s="184">
        <v>3732</v>
      </c>
      <c r="Q13" s="184">
        <v>3835</v>
      </c>
      <c r="R13" s="184">
        <v>3946</v>
      </c>
      <c r="S13" s="184">
        <v>4062</v>
      </c>
      <c r="T13" s="184">
        <v>4182</v>
      </c>
      <c r="U13" s="184">
        <v>4306</v>
      </c>
      <c r="V13" s="184">
        <v>4430</v>
      </c>
      <c r="W13" s="184">
        <v>4555</v>
      </c>
      <c r="X13" s="184">
        <v>4682</v>
      </c>
      <c r="Y13" s="184">
        <v>4811</v>
      </c>
      <c r="Z13" s="184">
        <v>4945</v>
      </c>
      <c r="AA13" s="184">
        <v>5086</v>
      </c>
      <c r="AB13" s="184">
        <v>5234</v>
      </c>
      <c r="AC13" s="184">
        <v>5388</v>
      </c>
      <c r="AD13" s="184">
        <v>5548</v>
      </c>
      <c r="AE13" s="184">
        <v>5712</v>
      </c>
      <c r="AF13" s="184">
        <v>5881</v>
      </c>
      <c r="AG13" s="184">
        <v>6052</v>
      </c>
      <c r="AH13" s="184">
        <v>6227</v>
      </c>
      <c r="AI13" s="184">
        <v>6403</v>
      </c>
      <c r="AJ13" s="184">
        <v>6580</v>
      </c>
      <c r="AK13" s="184">
        <v>6758</v>
      </c>
      <c r="AL13" s="184">
        <v>6935</v>
      </c>
      <c r="AM13" s="184">
        <v>7110</v>
      </c>
      <c r="AN13" s="184">
        <v>7284</v>
      </c>
      <c r="AO13" s="184">
        <v>7452</v>
      </c>
      <c r="AP13" s="184">
        <v>7615</v>
      </c>
      <c r="AQ13" s="184">
        <v>7772</v>
      </c>
      <c r="AR13" s="184">
        <v>7923</v>
      </c>
      <c r="AS13" s="184">
        <v>8067</v>
      </c>
      <c r="AT13" s="192" t="s">
        <v>177</v>
      </c>
    </row>
    <row r="14" spans="2:46" ht="12.75">
      <c r="B14" s="169" t="s">
        <v>180</v>
      </c>
      <c r="C14" s="184">
        <v>108</v>
      </c>
      <c r="D14" s="184">
        <v>111</v>
      </c>
      <c r="E14" s="184">
        <v>114</v>
      </c>
      <c r="F14" s="184">
        <v>118</v>
      </c>
      <c r="G14" s="184">
        <v>121</v>
      </c>
      <c r="H14" s="184">
        <v>125</v>
      </c>
      <c r="I14" s="184">
        <v>129</v>
      </c>
      <c r="J14" s="184">
        <v>133</v>
      </c>
      <c r="K14" s="184">
        <v>137</v>
      </c>
      <c r="L14" s="184">
        <v>140</v>
      </c>
      <c r="M14" s="184">
        <v>142</v>
      </c>
      <c r="N14" s="184">
        <v>144</v>
      </c>
      <c r="O14" s="184">
        <v>145</v>
      </c>
      <c r="P14" s="184">
        <v>147</v>
      </c>
      <c r="Q14" s="184">
        <v>148</v>
      </c>
      <c r="R14" s="184">
        <v>149</v>
      </c>
      <c r="S14" s="184">
        <v>151</v>
      </c>
      <c r="T14" s="184">
        <v>153</v>
      </c>
      <c r="U14" s="184">
        <v>155</v>
      </c>
      <c r="V14" s="184">
        <v>157</v>
      </c>
      <c r="W14" s="184">
        <v>159</v>
      </c>
      <c r="X14" s="184">
        <v>161</v>
      </c>
      <c r="Y14" s="184">
        <v>164</v>
      </c>
      <c r="Z14" s="184">
        <v>167</v>
      </c>
      <c r="AA14" s="184">
        <v>169</v>
      </c>
      <c r="AB14" s="184">
        <v>172</v>
      </c>
      <c r="AC14" s="184">
        <v>175</v>
      </c>
      <c r="AD14" s="184">
        <v>179</v>
      </c>
      <c r="AE14" s="184">
        <v>182</v>
      </c>
      <c r="AF14" s="184">
        <v>186</v>
      </c>
      <c r="AG14" s="184">
        <v>190</v>
      </c>
      <c r="AH14" s="184">
        <v>194</v>
      </c>
      <c r="AI14" s="184">
        <v>198</v>
      </c>
      <c r="AJ14" s="184">
        <v>202</v>
      </c>
      <c r="AK14" s="184">
        <v>206</v>
      </c>
      <c r="AL14" s="184">
        <v>211</v>
      </c>
      <c r="AM14" s="184">
        <v>215</v>
      </c>
      <c r="AN14" s="184">
        <v>220</v>
      </c>
      <c r="AO14" s="184">
        <v>224</v>
      </c>
      <c r="AP14" s="184">
        <v>228</v>
      </c>
      <c r="AQ14" s="184">
        <v>233</v>
      </c>
      <c r="AR14" s="184">
        <v>237</v>
      </c>
      <c r="AS14" s="184">
        <v>242</v>
      </c>
      <c r="AT14" s="192" t="s">
        <v>179</v>
      </c>
    </row>
    <row r="15" spans="2:46" ht="12.75">
      <c r="B15" s="169" t="s">
        <v>182</v>
      </c>
      <c r="C15" s="184">
        <v>814</v>
      </c>
      <c r="D15" s="184">
        <v>829</v>
      </c>
      <c r="E15" s="184">
        <v>845</v>
      </c>
      <c r="F15" s="184">
        <v>862</v>
      </c>
      <c r="G15" s="184">
        <v>880</v>
      </c>
      <c r="H15" s="184">
        <v>898</v>
      </c>
      <c r="I15" s="184">
        <v>917</v>
      </c>
      <c r="J15" s="184">
        <v>937</v>
      </c>
      <c r="K15" s="184">
        <v>956</v>
      </c>
      <c r="L15" s="184">
        <v>976</v>
      </c>
      <c r="M15" s="184">
        <v>994</v>
      </c>
      <c r="N15" s="184">
        <v>1012</v>
      </c>
      <c r="O15" s="184">
        <v>1030</v>
      </c>
      <c r="P15" s="184">
        <v>1050</v>
      </c>
      <c r="Q15" s="184">
        <v>1070</v>
      </c>
      <c r="R15" s="184">
        <v>1092</v>
      </c>
      <c r="S15" s="184">
        <v>1116</v>
      </c>
      <c r="T15" s="184">
        <v>1141</v>
      </c>
      <c r="U15" s="184">
        <v>1168</v>
      </c>
      <c r="V15" s="184">
        <v>1197</v>
      </c>
      <c r="W15" s="184">
        <v>1229</v>
      </c>
      <c r="X15" s="184">
        <v>1264</v>
      </c>
      <c r="Y15" s="184">
        <v>1299</v>
      </c>
      <c r="Z15" s="184">
        <v>1334</v>
      </c>
      <c r="AA15" s="184">
        <v>1367</v>
      </c>
      <c r="AB15" s="184">
        <v>1398</v>
      </c>
      <c r="AC15" s="184">
        <v>1428</v>
      </c>
      <c r="AD15" s="184">
        <v>1457</v>
      </c>
      <c r="AE15" s="184">
        <v>1488</v>
      </c>
      <c r="AF15" s="184">
        <v>1522</v>
      </c>
      <c r="AG15" s="184">
        <v>1560</v>
      </c>
      <c r="AH15" s="184">
        <v>1602</v>
      </c>
      <c r="AI15" s="184">
        <v>1646</v>
      </c>
      <c r="AJ15" s="184">
        <v>1689</v>
      </c>
      <c r="AK15" s="184">
        <v>1731</v>
      </c>
      <c r="AL15" s="184">
        <v>1772</v>
      </c>
      <c r="AM15" s="184">
        <v>1811</v>
      </c>
      <c r="AN15" s="184">
        <v>1848</v>
      </c>
      <c r="AO15" s="184">
        <v>1883</v>
      </c>
      <c r="AP15" s="184">
        <v>1914</v>
      </c>
      <c r="AQ15" s="184">
        <v>1941</v>
      </c>
      <c r="AR15" s="184">
        <v>1965</v>
      </c>
      <c r="AS15" s="184">
        <v>1987</v>
      </c>
      <c r="AT15" s="192" t="s">
        <v>181</v>
      </c>
    </row>
    <row r="16" spans="2:46" ht="12.75">
      <c r="B16" s="169" t="s">
        <v>184</v>
      </c>
      <c r="C16" s="184">
        <v>1592</v>
      </c>
      <c r="D16" s="184">
        <v>1619</v>
      </c>
      <c r="E16" s="184">
        <v>1647</v>
      </c>
      <c r="F16" s="184">
        <v>1677</v>
      </c>
      <c r="G16" s="184">
        <v>1708</v>
      </c>
      <c r="H16" s="184">
        <v>1741</v>
      </c>
      <c r="I16" s="184">
        <v>1775</v>
      </c>
      <c r="J16" s="184">
        <v>1811</v>
      </c>
      <c r="K16" s="184">
        <v>1848</v>
      </c>
      <c r="L16" s="184">
        <v>1887</v>
      </c>
      <c r="M16" s="184">
        <v>1926</v>
      </c>
      <c r="N16" s="184">
        <v>1966</v>
      </c>
      <c r="O16" s="184">
        <v>2007</v>
      </c>
      <c r="P16" s="184">
        <v>2047</v>
      </c>
      <c r="Q16" s="184">
        <v>2087</v>
      </c>
      <c r="R16" s="184">
        <v>2127</v>
      </c>
      <c r="S16" s="184">
        <v>2167</v>
      </c>
      <c r="T16" s="184">
        <v>2207</v>
      </c>
      <c r="U16" s="184">
        <v>2249</v>
      </c>
      <c r="V16" s="184">
        <v>2293</v>
      </c>
      <c r="W16" s="184">
        <v>2339</v>
      </c>
      <c r="X16" s="184">
        <v>2387</v>
      </c>
      <c r="Y16" s="184">
        <v>2439</v>
      </c>
      <c r="Z16" s="184">
        <v>2496</v>
      </c>
      <c r="AA16" s="184">
        <v>2559</v>
      </c>
      <c r="AB16" s="184">
        <v>2629</v>
      </c>
      <c r="AC16" s="184">
        <v>2705</v>
      </c>
      <c r="AD16" s="184">
        <v>2787</v>
      </c>
      <c r="AE16" s="184">
        <v>2871</v>
      </c>
      <c r="AF16" s="184">
        <v>2956</v>
      </c>
      <c r="AG16" s="184">
        <v>3042</v>
      </c>
      <c r="AH16" s="184">
        <v>3129</v>
      </c>
      <c r="AI16" s="184">
        <v>3219</v>
      </c>
      <c r="AJ16" s="184">
        <v>3313</v>
      </c>
      <c r="AK16" s="184">
        <v>3412</v>
      </c>
      <c r="AL16" s="184">
        <v>3517</v>
      </c>
      <c r="AM16" s="184">
        <v>3628</v>
      </c>
      <c r="AN16" s="184">
        <v>3742</v>
      </c>
      <c r="AO16" s="184">
        <v>3859</v>
      </c>
      <c r="AP16" s="184">
        <v>3978</v>
      </c>
      <c r="AQ16" s="184">
        <v>4098</v>
      </c>
      <c r="AR16" s="184">
        <v>4220</v>
      </c>
      <c r="AS16" s="184">
        <v>4344</v>
      </c>
      <c r="AT16" s="192" t="s">
        <v>183</v>
      </c>
    </row>
    <row r="17" spans="2:46" ht="12.75">
      <c r="B17" s="169" t="s">
        <v>186</v>
      </c>
      <c r="C17" s="184">
        <v>110</v>
      </c>
      <c r="D17" s="184">
        <v>113</v>
      </c>
      <c r="E17" s="184">
        <v>115</v>
      </c>
      <c r="F17" s="184">
        <v>118</v>
      </c>
      <c r="G17" s="184">
        <v>121</v>
      </c>
      <c r="H17" s="184">
        <v>124</v>
      </c>
      <c r="I17" s="184">
        <v>127</v>
      </c>
      <c r="J17" s="184">
        <v>131</v>
      </c>
      <c r="K17" s="184">
        <v>134</v>
      </c>
      <c r="L17" s="184">
        <v>138</v>
      </c>
      <c r="M17" s="184">
        <v>142</v>
      </c>
      <c r="N17" s="184">
        <v>145</v>
      </c>
      <c r="O17" s="184">
        <v>149</v>
      </c>
      <c r="P17" s="184">
        <v>154</v>
      </c>
      <c r="Q17" s="184">
        <v>159</v>
      </c>
      <c r="R17" s="184">
        <v>165</v>
      </c>
      <c r="S17" s="184">
        <v>172</v>
      </c>
      <c r="T17" s="184">
        <v>179</v>
      </c>
      <c r="U17" s="184">
        <v>187</v>
      </c>
      <c r="V17" s="184">
        <v>194</v>
      </c>
      <c r="W17" s="184">
        <v>201</v>
      </c>
      <c r="X17" s="184">
        <v>208</v>
      </c>
      <c r="Y17" s="184">
        <v>214</v>
      </c>
      <c r="Z17" s="184">
        <v>221</v>
      </c>
      <c r="AA17" s="184">
        <v>228</v>
      </c>
      <c r="AB17" s="184">
        <v>235</v>
      </c>
      <c r="AC17" s="184">
        <v>242</v>
      </c>
      <c r="AD17" s="184">
        <v>249</v>
      </c>
      <c r="AE17" s="184">
        <v>256</v>
      </c>
      <c r="AF17" s="184">
        <v>263</v>
      </c>
      <c r="AG17" s="184">
        <v>271</v>
      </c>
      <c r="AH17" s="184">
        <v>279</v>
      </c>
      <c r="AI17" s="184">
        <v>287</v>
      </c>
      <c r="AJ17" s="184">
        <v>296</v>
      </c>
      <c r="AK17" s="184">
        <v>304</v>
      </c>
      <c r="AL17" s="184">
        <v>313</v>
      </c>
      <c r="AM17" s="184">
        <v>322</v>
      </c>
      <c r="AN17" s="184">
        <v>332</v>
      </c>
      <c r="AO17" s="184">
        <v>341</v>
      </c>
      <c r="AP17" s="184">
        <v>351</v>
      </c>
      <c r="AQ17" s="184">
        <v>361</v>
      </c>
      <c r="AR17" s="184">
        <v>372</v>
      </c>
      <c r="AS17" s="184">
        <v>382</v>
      </c>
      <c r="AT17" s="192" t="s">
        <v>185</v>
      </c>
    </row>
    <row r="18" spans="2:46" ht="12.75">
      <c r="B18" s="169" t="s">
        <v>188</v>
      </c>
      <c r="C18" s="184">
        <v>8274</v>
      </c>
      <c r="D18" s="184">
        <v>8487</v>
      </c>
      <c r="E18" s="184">
        <v>8710</v>
      </c>
      <c r="F18" s="184">
        <v>8946</v>
      </c>
      <c r="G18" s="184">
        <v>9195</v>
      </c>
      <c r="H18" s="184">
        <v>9460</v>
      </c>
      <c r="I18" s="184">
        <v>9738</v>
      </c>
      <c r="J18" s="184">
        <v>10028</v>
      </c>
      <c r="K18" s="184">
        <v>10325</v>
      </c>
      <c r="L18" s="184">
        <v>10626</v>
      </c>
      <c r="M18" s="184">
        <v>10930</v>
      </c>
      <c r="N18" s="184">
        <v>11238</v>
      </c>
      <c r="O18" s="184">
        <v>11554</v>
      </c>
      <c r="P18" s="184">
        <v>11886</v>
      </c>
      <c r="Q18" s="184">
        <v>12239</v>
      </c>
      <c r="R18" s="184">
        <v>12616</v>
      </c>
      <c r="S18" s="184">
        <v>13014</v>
      </c>
      <c r="T18" s="184">
        <v>13425</v>
      </c>
      <c r="U18" s="184">
        <v>13841</v>
      </c>
      <c r="V18" s="184">
        <v>14255</v>
      </c>
      <c r="W18" s="184">
        <v>14665</v>
      </c>
      <c r="X18" s="184">
        <v>15074</v>
      </c>
      <c r="Y18" s="184">
        <v>15489</v>
      </c>
      <c r="Z18" s="184">
        <v>15917</v>
      </c>
      <c r="AA18" s="184">
        <v>16364</v>
      </c>
      <c r="AB18" s="184">
        <v>16827</v>
      </c>
      <c r="AC18" s="184">
        <v>17304</v>
      </c>
      <c r="AD18" s="184">
        <v>17810</v>
      </c>
      <c r="AE18" s="184">
        <v>18365</v>
      </c>
      <c r="AF18" s="184">
        <v>18978</v>
      </c>
      <c r="AG18" s="184">
        <v>19665</v>
      </c>
      <c r="AH18" s="184">
        <v>20412</v>
      </c>
      <c r="AI18" s="184">
        <v>21172</v>
      </c>
      <c r="AJ18" s="184">
        <v>21877</v>
      </c>
      <c r="AK18" s="184">
        <v>22482</v>
      </c>
      <c r="AL18" s="184">
        <v>22964</v>
      </c>
      <c r="AM18" s="184">
        <v>23348</v>
      </c>
      <c r="AN18" s="184">
        <v>23691</v>
      </c>
      <c r="AO18" s="184">
        <v>24074</v>
      </c>
      <c r="AP18" s="184">
        <v>24557</v>
      </c>
      <c r="AQ18" s="184">
        <v>25158</v>
      </c>
      <c r="AR18" s="184">
        <v>25861</v>
      </c>
      <c r="AS18" s="184">
        <v>26640</v>
      </c>
      <c r="AT18" s="192" t="s">
        <v>187</v>
      </c>
    </row>
    <row r="19" spans="2:46" ht="12.75">
      <c r="B19" s="169" t="s">
        <v>190</v>
      </c>
      <c r="C19" s="184">
        <v>525</v>
      </c>
      <c r="D19" s="184">
        <v>539</v>
      </c>
      <c r="E19" s="184">
        <v>553</v>
      </c>
      <c r="F19" s="184">
        <v>568</v>
      </c>
      <c r="G19" s="184">
        <v>583</v>
      </c>
      <c r="H19" s="184">
        <v>600</v>
      </c>
      <c r="I19" s="184">
        <v>617</v>
      </c>
      <c r="J19" s="184">
        <v>635</v>
      </c>
      <c r="K19" s="184">
        <v>654</v>
      </c>
      <c r="L19" s="184">
        <v>674</v>
      </c>
      <c r="M19" s="184">
        <v>694</v>
      </c>
      <c r="N19" s="184">
        <v>716</v>
      </c>
      <c r="O19" s="184">
        <v>738</v>
      </c>
      <c r="P19" s="184">
        <v>761</v>
      </c>
      <c r="Q19" s="184">
        <v>785</v>
      </c>
      <c r="R19" s="184">
        <v>809</v>
      </c>
      <c r="S19" s="184">
        <v>835</v>
      </c>
      <c r="T19" s="184">
        <v>860</v>
      </c>
      <c r="U19" s="184">
        <v>887</v>
      </c>
      <c r="V19" s="184">
        <v>915</v>
      </c>
      <c r="W19" s="184">
        <v>944</v>
      </c>
      <c r="X19" s="184">
        <v>974</v>
      </c>
      <c r="Y19" s="184">
        <v>1006</v>
      </c>
      <c r="Z19" s="184">
        <v>1038</v>
      </c>
      <c r="AA19" s="184">
        <v>1072</v>
      </c>
      <c r="AB19" s="184">
        <v>1107</v>
      </c>
      <c r="AC19" s="184">
        <v>1144</v>
      </c>
      <c r="AD19" s="184">
        <v>1182</v>
      </c>
      <c r="AE19" s="184">
        <v>1222</v>
      </c>
      <c r="AF19" s="184">
        <v>1262</v>
      </c>
      <c r="AG19" s="184">
        <v>1304</v>
      </c>
      <c r="AH19" s="184">
        <v>1348</v>
      </c>
      <c r="AI19" s="184">
        <v>1392</v>
      </c>
      <c r="AJ19" s="184">
        <v>1439</v>
      </c>
      <c r="AK19" s="184">
        <v>1487</v>
      </c>
      <c r="AL19" s="184">
        <v>1538</v>
      </c>
      <c r="AM19" s="184">
        <v>1591</v>
      </c>
      <c r="AN19" s="184">
        <v>1644</v>
      </c>
      <c r="AO19" s="184">
        <v>1696</v>
      </c>
      <c r="AP19" s="184">
        <v>1747</v>
      </c>
      <c r="AQ19" s="184">
        <v>1794</v>
      </c>
      <c r="AR19" s="184">
        <v>1840</v>
      </c>
      <c r="AS19" s="184">
        <v>1885</v>
      </c>
      <c r="AT19" s="192" t="s">
        <v>189</v>
      </c>
    </row>
    <row r="20" spans="2:46" ht="12.75">
      <c r="B20" s="169" t="s">
        <v>191</v>
      </c>
      <c r="C20" s="184">
        <v>1958</v>
      </c>
      <c r="D20" s="184">
        <v>2023</v>
      </c>
      <c r="E20" s="184">
        <v>2093</v>
      </c>
      <c r="F20" s="184">
        <v>2166</v>
      </c>
      <c r="G20" s="184">
        <v>2244</v>
      </c>
      <c r="H20" s="184">
        <v>2328</v>
      </c>
      <c r="I20" s="184">
        <v>2417</v>
      </c>
      <c r="J20" s="184">
        <v>2511</v>
      </c>
      <c r="K20" s="184">
        <v>2610</v>
      </c>
      <c r="L20" s="184">
        <v>2712</v>
      </c>
      <c r="M20" s="184">
        <v>2818</v>
      </c>
      <c r="N20" s="184">
        <v>2928</v>
      </c>
      <c r="O20" s="184">
        <v>3044</v>
      </c>
      <c r="P20" s="184">
        <v>3167</v>
      </c>
      <c r="Q20" s="184">
        <v>3298</v>
      </c>
      <c r="R20" s="184">
        <v>3439</v>
      </c>
      <c r="S20" s="184">
        <v>3588</v>
      </c>
      <c r="T20" s="184">
        <v>3745</v>
      </c>
      <c r="U20" s="184">
        <v>3911</v>
      </c>
      <c r="V20" s="184">
        <v>4085</v>
      </c>
      <c r="W20" s="184">
        <v>4268</v>
      </c>
      <c r="X20" s="184">
        <v>4458</v>
      </c>
      <c r="Y20" s="184">
        <v>4654</v>
      </c>
      <c r="Z20" s="184">
        <v>4853</v>
      </c>
      <c r="AA20" s="184">
        <v>5055</v>
      </c>
      <c r="AB20" s="184">
        <v>5258</v>
      </c>
      <c r="AC20" s="184">
        <v>5460</v>
      </c>
      <c r="AD20" s="184">
        <v>5663</v>
      </c>
      <c r="AE20" s="184">
        <v>5864</v>
      </c>
      <c r="AF20" s="184">
        <v>6063</v>
      </c>
      <c r="AG20" s="184">
        <v>6260</v>
      </c>
      <c r="AH20" s="184">
        <v>6453</v>
      </c>
      <c r="AI20" s="184">
        <v>6642</v>
      </c>
      <c r="AJ20" s="184">
        <v>6823</v>
      </c>
      <c r="AK20" s="184">
        <v>6997</v>
      </c>
      <c r="AL20" s="184">
        <v>7161</v>
      </c>
      <c r="AM20" s="184">
        <v>7317</v>
      </c>
      <c r="AN20" s="184">
        <v>7465</v>
      </c>
      <c r="AO20" s="184">
        <v>7609</v>
      </c>
      <c r="AP20" s="184">
        <v>7750</v>
      </c>
      <c r="AQ20" s="184">
        <v>7887</v>
      </c>
      <c r="AR20" s="184">
        <v>8022</v>
      </c>
      <c r="AS20" s="184">
        <v>8155</v>
      </c>
      <c r="AT20" s="192" t="s">
        <v>191</v>
      </c>
    </row>
    <row r="21" spans="2:46" ht="12.75">
      <c r="B21" s="169" t="s">
        <v>192</v>
      </c>
      <c r="C21" s="184">
        <v>45</v>
      </c>
      <c r="D21" s="184">
        <v>47</v>
      </c>
      <c r="E21" s="184">
        <v>51</v>
      </c>
      <c r="F21" s="184">
        <v>54</v>
      </c>
      <c r="G21" s="184">
        <v>58</v>
      </c>
      <c r="H21" s="184">
        <v>61</v>
      </c>
      <c r="I21" s="184">
        <v>66</v>
      </c>
      <c r="J21" s="184">
        <v>70</v>
      </c>
      <c r="K21" s="184">
        <v>74</v>
      </c>
      <c r="L21" s="184">
        <v>79</v>
      </c>
      <c r="M21" s="184">
        <v>84</v>
      </c>
      <c r="N21" s="184">
        <v>89</v>
      </c>
      <c r="O21" s="184">
        <v>94</v>
      </c>
      <c r="P21" s="184">
        <v>101</v>
      </c>
      <c r="Q21" s="184">
        <v>109</v>
      </c>
      <c r="R21" s="184">
        <v>119</v>
      </c>
      <c r="S21" s="184">
        <v>131</v>
      </c>
      <c r="T21" s="184">
        <v>144</v>
      </c>
      <c r="U21" s="184">
        <v>155</v>
      </c>
      <c r="V21" s="184">
        <v>165</v>
      </c>
      <c r="W21" s="184">
        <v>171</v>
      </c>
      <c r="X21" s="184">
        <v>175</v>
      </c>
      <c r="Y21" s="184">
        <v>179</v>
      </c>
      <c r="Z21" s="184">
        <v>184</v>
      </c>
      <c r="AA21" s="184">
        <v>192</v>
      </c>
      <c r="AB21" s="184">
        <v>205</v>
      </c>
      <c r="AC21" s="184">
        <v>221</v>
      </c>
      <c r="AD21" s="184">
        <v>238</v>
      </c>
      <c r="AE21" s="184">
        <v>254</v>
      </c>
      <c r="AF21" s="184">
        <v>266</v>
      </c>
      <c r="AG21" s="184">
        <v>273</v>
      </c>
      <c r="AH21" s="184">
        <v>277</v>
      </c>
      <c r="AI21" s="184">
        <v>279</v>
      </c>
      <c r="AJ21" s="184">
        <v>281</v>
      </c>
      <c r="AK21" s="184">
        <v>286</v>
      </c>
      <c r="AL21" s="184">
        <v>294</v>
      </c>
      <c r="AM21" s="184">
        <v>304</v>
      </c>
      <c r="AN21" s="184">
        <v>315</v>
      </c>
      <c r="AO21" s="184">
        <v>326</v>
      </c>
      <c r="AP21" s="184">
        <v>335</v>
      </c>
      <c r="AQ21" s="184">
        <v>342</v>
      </c>
      <c r="AR21" s="184">
        <v>348</v>
      </c>
      <c r="AS21" s="184">
        <v>353</v>
      </c>
      <c r="AT21" s="192" t="s">
        <v>192</v>
      </c>
    </row>
    <row r="22" spans="2:46" ht="12.75">
      <c r="B22" s="169" t="s">
        <v>194</v>
      </c>
      <c r="C22" s="184">
        <v>14181</v>
      </c>
      <c r="D22" s="184">
        <v>14544</v>
      </c>
      <c r="E22" s="184">
        <v>14917</v>
      </c>
      <c r="F22" s="184">
        <v>15290</v>
      </c>
      <c r="G22" s="184">
        <v>15655</v>
      </c>
      <c r="H22" s="184">
        <v>16010</v>
      </c>
      <c r="I22" s="184">
        <v>16359</v>
      </c>
      <c r="J22" s="184">
        <v>16706</v>
      </c>
      <c r="K22" s="184">
        <v>17061</v>
      </c>
      <c r="L22" s="184">
        <v>17431</v>
      </c>
      <c r="M22" s="184">
        <v>17818</v>
      </c>
      <c r="N22" s="184">
        <v>18220</v>
      </c>
      <c r="O22" s="184">
        <v>18637</v>
      </c>
      <c r="P22" s="184">
        <v>19065</v>
      </c>
      <c r="Q22" s="184">
        <v>19501</v>
      </c>
      <c r="R22" s="184">
        <v>19946</v>
      </c>
      <c r="S22" s="184">
        <v>20401</v>
      </c>
      <c r="T22" s="184">
        <v>20871</v>
      </c>
      <c r="U22" s="184">
        <v>21361</v>
      </c>
      <c r="V22" s="184">
        <v>21876</v>
      </c>
      <c r="W22" s="184">
        <v>22417</v>
      </c>
      <c r="X22" s="184">
        <v>22980</v>
      </c>
      <c r="Y22" s="184">
        <v>23563</v>
      </c>
      <c r="Z22" s="184">
        <v>24159</v>
      </c>
      <c r="AA22" s="184">
        <v>24763</v>
      </c>
      <c r="AB22" s="184">
        <v>25375</v>
      </c>
      <c r="AC22" s="184">
        <v>25993</v>
      </c>
      <c r="AD22" s="184">
        <v>26614</v>
      </c>
      <c r="AE22" s="184">
        <v>27231</v>
      </c>
      <c r="AF22" s="184">
        <v>27843</v>
      </c>
      <c r="AG22" s="184">
        <v>28447</v>
      </c>
      <c r="AH22" s="184">
        <v>29045</v>
      </c>
      <c r="AI22" s="184">
        <v>29638</v>
      </c>
      <c r="AJ22" s="184">
        <v>30232</v>
      </c>
      <c r="AK22" s="184">
        <v>30831</v>
      </c>
      <c r="AL22" s="184">
        <v>31435</v>
      </c>
      <c r="AM22" s="184">
        <v>32043</v>
      </c>
      <c r="AN22" s="184">
        <v>32662</v>
      </c>
      <c r="AO22" s="184">
        <v>33297</v>
      </c>
      <c r="AP22" s="184">
        <v>33951</v>
      </c>
      <c r="AQ22" s="184">
        <v>34625</v>
      </c>
      <c r="AR22" s="184">
        <v>35319</v>
      </c>
      <c r="AS22" s="184">
        <v>36032</v>
      </c>
      <c r="AT22" s="192" t="s">
        <v>193</v>
      </c>
    </row>
    <row r="23" spans="2:46" ht="12.75">
      <c r="B23" s="169" t="s">
        <v>196</v>
      </c>
      <c r="C23" s="184">
        <v>131</v>
      </c>
      <c r="D23" s="184">
        <v>132</v>
      </c>
      <c r="E23" s="184">
        <v>134</v>
      </c>
      <c r="F23" s="184">
        <v>136</v>
      </c>
      <c r="G23" s="184">
        <v>139</v>
      </c>
      <c r="H23" s="184">
        <v>142</v>
      </c>
      <c r="I23" s="184">
        <v>146</v>
      </c>
      <c r="J23" s="184">
        <v>150</v>
      </c>
      <c r="K23" s="184">
        <v>151</v>
      </c>
      <c r="L23" s="184">
        <v>150</v>
      </c>
      <c r="M23" s="184">
        <v>146</v>
      </c>
      <c r="N23" s="184">
        <v>139</v>
      </c>
      <c r="O23" s="184">
        <v>131</v>
      </c>
      <c r="P23" s="184">
        <v>123</v>
      </c>
      <c r="Q23" s="184">
        <v>116</v>
      </c>
      <c r="R23" s="184">
        <v>111</v>
      </c>
      <c r="S23" s="184">
        <v>108</v>
      </c>
      <c r="T23" s="184">
        <v>106</v>
      </c>
      <c r="U23" s="184">
        <v>108</v>
      </c>
      <c r="V23" s="184">
        <v>112</v>
      </c>
      <c r="W23" s="184">
        <v>119</v>
      </c>
      <c r="X23" s="184">
        <v>129</v>
      </c>
      <c r="Y23" s="184">
        <v>140</v>
      </c>
      <c r="Z23" s="184">
        <v>151</v>
      </c>
      <c r="AA23" s="184">
        <v>160</v>
      </c>
      <c r="AB23" s="184">
        <v>166</v>
      </c>
      <c r="AC23" s="184">
        <v>170</v>
      </c>
      <c r="AD23" s="184">
        <v>173</v>
      </c>
      <c r="AE23" s="184">
        <v>176</v>
      </c>
      <c r="AF23" s="184">
        <v>180</v>
      </c>
      <c r="AG23" s="184">
        <v>184</v>
      </c>
      <c r="AH23" s="184">
        <v>188</v>
      </c>
      <c r="AI23" s="184">
        <v>193</v>
      </c>
      <c r="AJ23" s="184">
        <v>198</v>
      </c>
      <c r="AK23" s="184">
        <v>203</v>
      </c>
      <c r="AL23" s="184">
        <v>208</v>
      </c>
      <c r="AM23" s="184">
        <v>214</v>
      </c>
      <c r="AN23" s="184">
        <v>219</v>
      </c>
      <c r="AO23" s="184">
        <v>225</v>
      </c>
      <c r="AP23" s="184">
        <v>231</v>
      </c>
      <c r="AQ23" s="184">
        <v>237</v>
      </c>
      <c r="AR23" s="184">
        <v>243</v>
      </c>
      <c r="AS23" s="184">
        <v>250</v>
      </c>
      <c r="AT23" s="192" t="s">
        <v>195</v>
      </c>
    </row>
    <row r="24" spans="2:46" ht="12.75">
      <c r="B24" s="169" t="s">
        <v>198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>
        <v>1590</v>
      </c>
      <c r="AJ24" s="184">
        <v>1597</v>
      </c>
      <c r="AK24" s="184">
        <v>1616</v>
      </c>
      <c r="AL24" s="184">
        <v>1647</v>
      </c>
      <c r="AM24" s="184">
        <v>1691</v>
      </c>
      <c r="AN24" s="184">
        <v>1744</v>
      </c>
      <c r="AO24" s="184">
        <v>1803</v>
      </c>
      <c r="AP24" s="184">
        <v>1867</v>
      </c>
      <c r="AQ24" s="184">
        <v>1935</v>
      </c>
      <c r="AR24" s="184">
        <v>2006</v>
      </c>
      <c r="AS24" s="184">
        <v>2081</v>
      </c>
      <c r="AT24" s="192" t="s">
        <v>197</v>
      </c>
    </row>
    <row r="25" spans="2:46" ht="12.75">
      <c r="B25" s="169" t="s">
        <v>200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>
        <v>27203</v>
      </c>
      <c r="AJ25" s="184">
        <v>28070</v>
      </c>
      <c r="AK25" s="184">
        <v>28926</v>
      </c>
      <c r="AL25" s="184">
        <v>29766</v>
      </c>
      <c r="AM25" s="184">
        <v>30593</v>
      </c>
      <c r="AN25" s="184">
        <v>31412</v>
      </c>
      <c r="AO25" s="184">
        <v>32231</v>
      </c>
      <c r="AP25" s="184">
        <v>33057</v>
      </c>
      <c r="AQ25" s="184">
        <v>33892</v>
      </c>
      <c r="AR25" s="184">
        <v>34733</v>
      </c>
      <c r="AS25" s="184">
        <v>35584</v>
      </c>
      <c r="AT25" s="192" t="s">
        <v>199</v>
      </c>
    </row>
    <row r="26" spans="2:46" ht="12.75">
      <c r="B26" s="169" t="s">
        <v>295</v>
      </c>
      <c r="C26" s="184">
        <v>12483</v>
      </c>
      <c r="D26" s="184">
        <v>12780</v>
      </c>
      <c r="E26" s="184">
        <v>13089</v>
      </c>
      <c r="F26" s="184">
        <v>13410</v>
      </c>
      <c r="G26" s="184">
        <v>13742</v>
      </c>
      <c r="H26" s="184">
        <v>14084</v>
      </c>
      <c r="I26" s="184">
        <v>14434</v>
      </c>
      <c r="J26" s="184">
        <v>14797</v>
      </c>
      <c r="K26" s="184">
        <v>15181</v>
      </c>
      <c r="L26" s="184">
        <v>15586</v>
      </c>
      <c r="M26" s="184">
        <v>16022</v>
      </c>
      <c r="N26" s="184">
        <v>16484</v>
      </c>
      <c r="O26" s="184">
        <v>16946</v>
      </c>
      <c r="P26" s="184">
        <v>17375</v>
      </c>
      <c r="Q26" s="184">
        <v>17748</v>
      </c>
      <c r="R26" s="184">
        <v>18053</v>
      </c>
      <c r="S26" s="184">
        <v>18307</v>
      </c>
      <c r="T26" s="184">
        <v>18550</v>
      </c>
      <c r="U26" s="184">
        <v>18839</v>
      </c>
      <c r="V26" s="184">
        <v>19214</v>
      </c>
      <c r="W26" s="184">
        <v>19690</v>
      </c>
      <c r="X26" s="184">
        <v>20256</v>
      </c>
      <c r="Y26" s="184">
        <v>20895</v>
      </c>
      <c r="Z26" s="184">
        <v>21581</v>
      </c>
      <c r="AA26" s="184">
        <v>22293</v>
      </c>
      <c r="AB26" s="184">
        <v>23028</v>
      </c>
      <c r="AC26" s="184">
        <v>23791</v>
      </c>
      <c r="AD26" s="184">
        <v>24578</v>
      </c>
      <c r="AE26" s="184">
        <v>25387</v>
      </c>
      <c r="AF26" s="184">
        <v>26216</v>
      </c>
      <c r="AG26" s="184">
        <v>27062</v>
      </c>
      <c r="AH26" s="184">
        <v>27923</v>
      </c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92" t="s">
        <v>301</v>
      </c>
    </row>
    <row r="27" spans="2:46" ht="12.75">
      <c r="B27" s="169" t="s">
        <v>201</v>
      </c>
      <c r="C27" s="184">
        <v>250</v>
      </c>
      <c r="D27" s="184">
        <v>252</v>
      </c>
      <c r="E27" s="184">
        <v>253</v>
      </c>
      <c r="F27" s="184">
        <v>255</v>
      </c>
      <c r="G27" s="184">
        <v>257</v>
      </c>
      <c r="H27" s="184">
        <v>259</v>
      </c>
      <c r="I27" s="184">
        <v>261</v>
      </c>
      <c r="J27" s="184">
        <v>263</v>
      </c>
      <c r="K27" s="184">
        <v>266</v>
      </c>
      <c r="L27" s="184">
        <v>271</v>
      </c>
      <c r="M27" s="184">
        <v>276</v>
      </c>
      <c r="N27" s="184">
        <v>283</v>
      </c>
      <c r="O27" s="184">
        <v>290</v>
      </c>
      <c r="P27" s="184">
        <v>298</v>
      </c>
      <c r="Q27" s="184">
        <v>306</v>
      </c>
      <c r="R27" s="184">
        <v>315</v>
      </c>
      <c r="S27" s="184">
        <v>324</v>
      </c>
      <c r="T27" s="184">
        <v>333</v>
      </c>
      <c r="U27" s="184">
        <v>343</v>
      </c>
      <c r="V27" s="184">
        <v>353</v>
      </c>
      <c r="W27" s="184">
        <v>364</v>
      </c>
      <c r="X27" s="184">
        <v>375</v>
      </c>
      <c r="Y27" s="184">
        <v>386</v>
      </c>
      <c r="Z27" s="184">
        <v>399</v>
      </c>
      <c r="AA27" s="184">
        <v>411</v>
      </c>
      <c r="AB27" s="184">
        <v>424</v>
      </c>
      <c r="AC27" s="184">
        <v>438</v>
      </c>
      <c r="AD27" s="184">
        <v>452</v>
      </c>
      <c r="AE27" s="184">
        <v>466</v>
      </c>
      <c r="AF27" s="184">
        <v>481</v>
      </c>
      <c r="AG27" s="184">
        <v>496</v>
      </c>
      <c r="AH27" s="184">
        <v>512</v>
      </c>
      <c r="AI27" s="184">
        <v>528</v>
      </c>
      <c r="AJ27" s="184">
        <v>543</v>
      </c>
      <c r="AK27" s="184">
        <v>559</v>
      </c>
      <c r="AL27" s="184">
        <v>575</v>
      </c>
      <c r="AM27" s="184">
        <v>590</v>
      </c>
      <c r="AN27" s="184">
        <v>605</v>
      </c>
      <c r="AO27" s="184">
        <v>619</v>
      </c>
      <c r="AP27" s="184">
        <v>633</v>
      </c>
      <c r="AQ27" s="184">
        <v>645</v>
      </c>
      <c r="AR27" s="184">
        <v>657</v>
      </c>
      <c r="AS27" s="184">
        <v>668</v>
      </c>
      <c r="AT27" s="192" t="s">
        <v>201</v>
      </c>
    </row>
    <row r="28" spans="2:46" ht="12.75">
      <c r="B28" s="169" t="s">
        <v>203</v>
      </c>
      <c r="C28" s="184">
        <v>187</v>
      </c>
      <c r="D28" s="184">
        <v>192</v>
      </c>
      <c r="E28" s="184">
        <v>197</v>
      </c>
      <c r="F28" s="184">
        <v>203</v>
      </c>
      <c r="G28" s="184">
        <v>209</v>
      </c>
      <c r="H28" s="184">
        <v>214</v>
      </c>
      <c r="I28" s="184">
        <v>220</v>
      </c>
      <c r="J28" s="184">
        <v>226</v>
      </c>
      <c r="K28" s="184">
        <v>232</v>
      </c>
      <c r="L28" s="184">
        <v>240</v>
      </c>
      <c r="M28" s="184">
        <v>247</v>
      </c>
      <c r="N28" s="184">
        <v>256</v>
      </c>
      <c r="O28" s="184">
        <v>265</v>
      </c>
      <c r="P28" s="184">
        <v>274</v>
      </c>
      <c r="Q28" s="184">
        <v>283</v>
      </c>
      <c r="R28" s="184">
        <v>292</v>
      </c>
      <c r="S28" s="184">
        <v>302</v>
      </c>
      <c r="T28" s="184">
        <v>311</v>
      </c>
      <c r="U28" s="184">
        <v>322</v>
      </c>
      <c r="V28" s="184">
        <v>332</v>
      </c>
      <c r="W28" s="184">
        <v>343</v>
      </c>
      <c r="X28" s="184">
        <v>354</v>
      </c>
      <c r="Y28" s="184">
        <v>366</v>
      </c>
      <c r="Z28" s="184">
        <v>379</v>
      </c>
      <c r="AA28" s="184">
        <v>393</v>
      </c>
      <c r="AB28" s="184">
        <v>407</v>
      </c>
      <c r="AC28" s="184">
        <v>423</v>
      </c>
      <c r="AD28" s="184">
        <v>440</v>
      </c>
      <c r="AE28" s="184">
        <v>457</v>
      </c>
      <c r="AF28" s="184">
        <v>474</v>
      </c>
      <c r="AG28" s="184">
        <v>492</v>
      </c>
      <c r="AH28" s="184">
        <v>509</v>
      </c>
      <c r="AI28" s="184">
        <v>527</v>
      </c>
      <c r="AJ28" s="184">
        <v>545</v>
      </c>
      <c r="AK28" s="184">
        <v>564</v>
      </c>
      <c r="AL28" s="184">
        <v>583</v>
      </c>
      <c r="AM28" s="184">
        <v>603</v>
      </c>
      <c r="AN28" s="184">
        <v>623</v>
      </c>
      <c r="AO28" s="184">
        <v>643</v>
      </c>
      <c r="AP28" s="184">
        <v>663</v>
      </c>
      <c r="AQ28" s="184">
        <v>682</v>
      </c>
      <c r="AR28" s="184">
        <v>701</v>
      </c>
      <c r="AS28" s="184">
        <v>720</v>
      </c>
      <c r="AT28" s="192" t="s">
        <v>202</v>
      </c>
    </row>
    <row r="29" spans="2:46" ht="12.75">
      <c r="B29" s="169" t="s">
        <v>204</v>
      </c>
      <c r="C29" s="184">
        <v>3528</v>
      </c>
      <c r="D29" s="184">
        <v>3639</v>
      </c>
      <c r="E29" s="184">
        <v>3750</v>
      </c>
      <c r="F29" s="184">
        <v>3853</v>
      </c>
      <c r="G29" s="184">
        <v>3948</v>
      </c>
      <c r="H29" s="184">
        <v>4031</v>
      </c>
      <c r="I29" s="184">
        <v>4105</v>
      </c>
      <c r="J29" s="184">
        <v>4177</v>
      </c>
      <c r="K29" s="184">
        <v>4257</v>
      </c>
      <c r="L29" s="184">
        <v>4352</v>
      </c>
      <c r="M29" s="184">
        <v>4466</v>
      </c>
      <c r="N29" s="184">
        <v>4597</v>
      </c>
      <c r="O29" s="184">
        <v>4737</v>
      </c>
      <c r="P29" s="184">
        <v>4872</v>
      </c>
      <c r="Q29" s="184">
        <v>4996</v>
      </c>
      <c r="R29" s="184">
        <v>5104</v>
      </c>
      <c r="S29" s="184">
        <v>5200</v>
      </c>
      <c r="T29" s="184">
        <v>5297</v>
      </c>
      <c r="U29" s="184">
        <v>5413</v>
      </c>
      <c r="V29" s="184">
        <v>5559</v>
      </c>
      <c r="W29" s="184">
        <v>5741</v>
      </c>
      <c r="X29" s="184">
        <v>5953</v>
      </c>
      <c r="Y29" s="184">
        <v>6184</v>
      </c>
      <c r="Z29" s="184">
        <v>6419</v>
      </c>
      <c r="AA29" s="184">
        <v>6645</v>
      </c>
      <c r="AB29" s="184">
        <v>6858</v>
      </c>
      <c r="AC29" s="184">
        <v>7063</v>
      </c>
      <c r="AD29" s="184">
        <v>7263</v>
      </c>
      <c r="AE29" s="184">
        <v>7465</v>
      </c>
      <c r="AF29" s="184">
        <v>7676</v>
      </c>
      <c r="AG29" s="184">
        <v>7896</v>
      </c>
      <c r="AH29" s="184">
        <v>8122</v>
      </c>
      <c r="AI29" s="184">
        <v>8351</v>
      </c>
      <c r="AJ29" s="184">
        <v>8578</v>
      </c>
      <c r="AK29" s="184">
        <v>8799</v>
      </c>
      <c r="AL29" s="184">
        <v>9014</v>
      </c>
      <c r="AM29" s="184">
        <v>9222</v>
      </c>
      <c r="AN29" s="184">
        <v>9429</v>
      </c>
      <c r="AO29" s="184">
        <v>9636</v>
      </c>
      <c r="AP29" s="184">
        <v>9848</v>
      </c>
      <c r="AQ29" s="184">
        <v>10066</v>
      </c>
      <c r="AR29" s="184">
        <v>10288</v>
      </c>
      <c r="AS29" s="184">
        <v>10513</v>
      </c>
      <c r="AT29" s="192" t="s">
        <v>204</v>
      </c>
    </row>
    <row r="30" spans="2:46" ht="12.75">
      <c r="B30" s="169" t="s">
        <v>206</v>
      </c>
      <c r="C30" s="184">
        <v>1624</v>
      </c>
      <c r="D30" s="184">
        <v>1656</v>
      </c>
      <c r="E30" s="184">
        <v>1690</v>
      </c>
      <c r="F30" s="184">
        <v>1726</v>
      </c>
      <c r="G30" s="184">
        <v>1764</v>
      </c>
      <c r="H30" s="184">
        <v>1805</v>
      </c>
      <c r="I30" s="184">
        <v>1850</v>
      </c>
      <c r="J30" s="184">
        <v>1894</v>
      </c>
      <c r="K30" s="184">
        <v>1933</v>
      </c>
      <c r="L30" s="184">
        <v>1963</v>
      </c>
      <c r="M30" s="184">
        <v>1982</v>
      </c>
      <c r="N30" s="184">
        <v>1993</v>
      </c>
      <c r="O30" s="184">
        <v>2003</v>
      </c>
      <c r="P30" s="184">
        <v>2018</v>
      </c>
      <c r="Q30" s="184">
        <v>2047</v>
      </c>
      <c r="R30" s="184">
        <v>2091</v>
      </c>
      <c r="S30" s="184">
        <v>2147</v>
      </c>
      <c r="T30" s="184">
        <v>2213</v>
      </c>
      <c r="U30" s="184">
        <v>2281</v>
      </c>
      <c r="V30" s="184">
        <v>2347</v>
      </c>
      <c r="W30" s="184">
        <v>2410</v>
      </c>
      <c r="X30" s="184">
        <v>2472</v>
      </c>
      <c r="Y30" s="184">
        <v>2534</v>
      </c>
      <c r="Z30" s="184">
        <v>2596</v>
      </c>
      <c r="AA30" s="184">
        <v>2662</v>
      </c>
      <c r="AB30" s="184">
        <v>2729</v>
      </c>
      <c r="AC30" s="184">
        <v>2798</v>
      </c>
      <c r="AD30" s="184">
        <v>2872</v>
      </c>
      <c r="AE30" s="184">
        <v>2956</v>
      </c>
      <c r="AF30" s="184">
        <v>3052</v>
      </c>
      <c r="AG30" s="184">
        <v>3162</v>
      </c>
      <c r="AH30" s="184">
        <v>3285</v>
      </c>
      <c r="AI30" s="184">
        <v>3412</v>
      </c>
      <c r="AJ30" s="184">
        <v>3534</v>
      </c>
      <c r="AK30" s="184">
        <v>3644</v>
      </c>
      <c r="AL30" s="184">
        <v>3741</v>
      </c>
      <c r="AM30" s="184">
        <v>3826</v>
      </c>
      <c r="AN30" s="184">
        <v>3902</v>
      </c>
      <c r="AO30" s="184">
        <v>3970</v>
      </c>
      <c r="AP30" s="184">
        <v>4035</v>
      </c>
      <c r="AQ30" s="184">
        <v>4096</v>
      </c>
      <c r="AR30" s="184">
        <v>4152</v>
      </c>
      <c r="AS30" s="184">
        <v>4211</v>
      </c>
      <c r="AT30" s="192" t="s">
        <v>205</v>
      </c>
    </row>
    <row r="31" spans="2:46" ht="12.75">
      <c r="B31" s="169" t="s">
        <v>208</v>
      </c>
      <c r="C31" s="184">
        <v>282</v>
      </c>
      <c r="D31" s="184">
        <v>282</v>
      </c>
      <c r="E31" s="184">
        <v>282</v>
      </c>
      <c r="F31" s="184">
        <v>282</v>
      </c>
      <c r="G31" s="184">
        <v>283</v>
      </c>
      <c r="H31" s="184">
        <v>284</v>
      </c>
      <c r="I31" s="184">
        <v>287</v>
      </c>
      <c r="J31" s="184">
        <v>289</v>
      </c>
      <c r="K31" s="184">
        <v>293</v>
      </c>
      <c r="L31" s="184">
        <v>297</v>
      </c>
      <c r="M31" s="184">
        <v>301</v>
      </c>
      <c r="N31" s="184">
        <v>306</v>
      </c>
      <c r="O31" s="184">
        <v>312</v>
      </c>
      <c r="P31" s="184">
        <v>320</v>
      </c>
      <c r="Q31" s="184">
        <v>331</v>
      </c>
      <c r="R31" s="184">
        <v>343</v>
      </c>
      <c r="S31" s="184">
        <v>358</v>
      </c>
      <c r="T31" s="184">
        <v>374</v>
      </c>
      <c r="U31" s="184">
        <v>389</v>
      </c>
      <c r="V31" s="184">
        <v>403</v>
      </c>
      <c r="W31" s="184">
        <v>415</v>
      </c>
      <c r="X31" s="184">
        <v>425</v>
      </c>
      <c r="Y31" s="184">
        <v>434</v>
      </c>
      <c r="Z31" s="184">
        <v>443</v>
      </c>
      <c r="AA31" s="184">
        <v>453</v>
      </c>
      <c r="AB31" s="184">
        <v>463</v>
      </c>
      <c r="AC31" s="184">
        <v>475</v>
      </c>
      <c r="AD31" s="184">
        <v>487</v>
      </c>
      <c r="AE31" s="184">
        <v>501</v>
      </c>
      <c r="AF31" s="184">
        <v>516</v>
      </c>
      <c r="AG31" s="184">
        <v>532</v>
      </c>
      <c r="AH31" s="184">
        <v>549</v>
      </c>
      <c r="AI31" s="184">
        <v>567</v>
      </c>
      <c r="AJ31" s="184">
        <v>586</v>
      </c>
      <c r="AK31" s="184">
        <v>604</v>
      </c>
      <c r="AL31" s="184">
        <v>621</v>
      </c>
      <c r="AM31" s="184">
        <v>638</v>
      </c>
      <c r="AN31" s="184">
        <v>656</v>
      </c>
      <c r="AO31" s="184">
        <v>674</v>
      </c>
      <c r="AP31" s="184">
        <v>693</v>
      </c>
      <c r="AQ31" s="184">
        <v>713</v>
      </c>
      <c r="AR31" s="184">
        <v>734</v>
      </c>
      <c r="AS31" s="184">
        <v>756</v>
      </c>
      <c r="AT31" s="192" t="s">
        <v>207</v>
      </c>
    </row>
    <row r="32" spans="2:46" ht="12.75">
      <c r="B32" s="169" t="s">
        <v>209</v>
      </c>
      <c r="C32" s="184">
        <v>4267</v>
      </c>
      <c r="D32" s="184">
        <v>4402</v>
      </c>
      <c r="E32" s="184">
        <v>4542</v>
      </c>
      <c r="F32" s="184">
        <v>4688</v>
      </c>
      <c r="G32" s="184">
        <v>4840</v>
      </c>
      <c r="H32" s="184">
        <v>4998</v>
      </c>
      <c r="I32" s="184">
        <v>5162</v>
      </c>
      <c r="J32" s="184">
        <v>5334</v>
      </c>
      <c r="K32" s="184">
        <v>5515</v>
      </c>
      <c r="L32" s="184">
        <v>5705</v>
      </c>
      <c r="M32" s="184">
        <v>5907</v>
      </c>
      <c r="N32" s="184">
        <v>6119</v>
      </c>
      <c r="O32" s="184">
        <v>6342</v>
      </c>
      <c r="P32" s="184">
        <v>6576</v>
      </c>
      <c r="Q32" s="184">
        <v>6822</v>
      </c>
      <c r="R32" s="184">
        <v>7079</v>
      </c>
      <c r="S32" s="184">
        <v>7348</v>
      </c>
      <c r="T32" s="184">
        <v>7629</v>
      </c>
      <c r="U32" s="184">
        <v>7922</v>
      </c>
      <c r="V32" s="184">
        <v>8228</v>
      </c>
      <c r="W32" s="184">
        <v>8547</v>
      </c>
      <c r="X32" s="184">
        <v>8878</v>
      </c>
      <c r="Y32" s="184">
        <v>9220</v>
      </c>
      <c r="Z32" s="184">
        <v>9574</v>
      </c>
      <c r="AA32" s="184">
        <v>9938</v>
      </c>
      <c r="AB32" s="184">
        <v>10311</v>
      </c>
      <c r="AC32" s="184">
        <v>10692</v>
      </c>
      <c r="AD32" s="184">
        <v>11080</v>
      </c>
      <c r="AE32" s="184">
        <v>11472</v>
      </c>
      <c r="AF32" s="184">
        <v>11867</v>
      </c>
      <c r="AG32" s="184">
        <v>12263</v>
      </c>
      <c r="AH32" s="184">
        <v>12659</v>
      </c>
      <c r="AI32" s="184">
        <v>13051</v>
      </c>
      <c r="AJ32" s="184">
        <v>13434</v>
      </c>
      <c r="AK32" s="184">
        <v>13806</v>
      </c>
      <c r="AL32" s="184">
        <v>14164</v>
      </c>
      <c r="AM32" s="184">
        <v>14508</v>
      </c>
      <c r="AN32" s="184">
        <v>14836</v>
      </c>
      <c r="AO32" s="184">
        <v>15144</v>
      </c>
      <c r="AP32" s="184">
        <v>15431</v>
      </c>
      <c r="AQ32" s="184">
        <v>15695</v>
      </c>
      <c r="AR32" s="184">
        <v>15938</v>
      </c>
      <c r="AS32" s="184">
        <v>16164</v>
      </c>
      <c r="AT32" s="192" t="s">
        <v>209</v>
      </c>
    </row>
    <row r="33" spans="2:46" ht="12.75">
      <c r="B33" s="169" t="s">
        <v>210</v>
      </c>
      <c r="C33" s="184">
        <v>461</v>
      </c>
      <c r="D33" s="184">
        <v>469</v>
      </c>
      <c r="E33" s="184">
        <v>478</v>
      </c>
      <c r="F33" s="184">
        <v>486</v>
      </c>
      <c r="G33" s="184">
        <v>495</v>
      </c>
      <c r="H33" s="184">
        <v>504</v>
      </c>
      <c r="I33" s="184">
        <v>514</v>
      </c>
      <c r="J33" s="184">
        <v>524</v>
      </c>
      <c r="K33" s="184">
        <v>534</v>
      </c>
      <c r="L33" s="184">
        <v>545</v>
      </c>
      <c r="M33" s="184">
        <v>556</v>
      </c>
      <c r="N33" s="184">
        <v>567</v>
      </c>
      <c r="O33" s="184">
        <v>579</v>
      </c>
      <c r="P33" s="184">
        <v>592</v>
      </c>
      <c r="Q33" s="184">
        <v>605</v>
      </c>
      <c r="R33" s="184">
        <v>619</v>
      </c>
      <c r="S33" s="184">
        <v>633</v>
      </c>
      <c r="T33" s="184">
        <v>648</v>
      </c>
      <c r="U33" s="184">
        <v>664</v>
      </c>
      <c r="V33" s="184">
        <v>681</v>
      </c>
      <c r="W33" s="184">
        <v>698</v>
      </c>
      <c r="X33" s="184">
        <v>716</v>
      </c>
      <c r="Y33" s="184">
        <v>735</v>
      </c>
      <c r="Z33" s="184">
        <v>752</v>
      </c>
      <c r="AA33" s="184">
        <v>769</v>
      </c>
      <c r="AB33" s="184">
        <v>784</v>
      </c>
      <c r="AC33" s="184">
        <v>799</v>
      </c>
      <c r="AD33" s="184">
        <v>812</v>
      </c>
      <c r="AE33" s="184">
        <v>825</v>
      </c>
      <c r="AF33" s="184">
        <v>837</v>
      </c>
      <c r="AG33" s="184">
        <v>849</v>
      </c>
      <c r="AH33" s="184">
        <v>860</v>
      </c>
      <c r="AI33" s="184">
        <v>870</v>
      </c>
      <c r="AJ33" s="184">
        <v>881</v>
      </c>
      <c r="AK33" s="184">
        <v>893</v>
      </c>
      <c r="AL33" s="184">
        <v>906</v>
      </c>
      <c r="AM33" s="184">
        <v>919</v>
      </c>
      <c r="AN33" s="184">
        <v>932</v>
      </c>
      <c r="AO33" s="184">
        <v>944</v>
      </c>
      <c r="AP33" s="184">
        <v>953</v>
      </c>
      <c r="AQ33" s="184">
        <v>959</v>
      </c>
      <c r="AR33" s="184">
        <v>963</v>
      </c>
      <c r="AS33" s="184">
        <v>965</v>
      </c>
      <c r="AT33" s="192" t="s">
        <v>210</v>
      </c>
    </row>
    <row r="34" spans="2:46" ht="12.75">
      <c r="B34" s="169" t="s">
        <v>211</v>
      </c>
      <c r="C34" s="184">
        <v>546</v>
      </c>
      <c r="D34" s="184">
        <v>560</v>
      </c>
      <c r="E34" s="184">
        <v>575</v>
      </c>
      <c r="F34" s="184">
        <v>591</v>
      </c>
      <c r="G34" s="184">
        <v>607</v>
      </c>
      <c r="H34" s="184">
        <v>624</v>
      </c>
      <c r="I34" s="184">
        <v>642</v>
      </c>
      <c r="J34" s="184">
        <v>660</v>
      </c>
      <c r="K34" s="184">
        <v>679</v>
      </c>
      <c r="L34" s="184">
        <v>698</v>
      </c>
      <c r="M34" s="184">
        <v>718</v>
      </c>
      <c r="N34" s="184">
        <v>739</v>
      </c>
      <c r="O34" s="184">
        <v>761</v>
      </c>
      <c r="P34" s="184">
        <v>783</v>
      </c>
      <c r="Q34" s="184">
        <v>806</v>
      </c>
      <c r="R34" s="184">
        <v>830</v>
      </c>
      <c r="S34" s="184">
        <v>854</v>
      </c>
      <c r="T34" s="184">
        <v>880</v>
      </c>
      <c r="U34" s="184">
        <v>907</v>
      </c>
      <c r="V34" s="184">
        <v>937</v>
      </c>
      <c r="W34" s="184">
        <v>971</v>
      </c>
      <c r="X34" s="184">
        <v>1006</v>
      </c>
      <c r="Y34" s="184">
        <v>1041</v>
      </c>
      <c r="Z34" s="184">
        <v>1069</v>
      </c>
      <c r="AA34" s="184">
        <v>1088</v>
      </c>
      <c r="AB34" s="184">
        <v>1097</v>
      </c>
      <c r="AC34" s="184">
        <v>1098</v>
      </c>
      <c r="AD34" s="184">
        <v>1091</v>
      </c>
      <c r="AE34" s="184">
        <v>1081</v>
      </c>
      <c r="AF34" s="184">
        <v>1069</v>
      </c>
      <c r="AG34" s="184">
        <v>1055</v>
      </c>
      <c r="AH34" s="184">
        <v>1039</v>
      </c>
      <c r="AI34" s="184">
        <v>1030</v>
      </c>
      <c r="AJ34" s="184">
        <v>1037</v>
      </c>
      <c r="AK34" s="184">
        <v>1066</v>
      </c>
      <c r="AL34" s="184">
        <v>1121</v>
      </c>
      <c r="AM34" s="184">
        <v>1199</v>
      </c>
      <c r="AN34" s="184">
        <v>1292</v>
      </c>
      <c r="AO34" s="184">
        <v>1386</v>
      </c>
      <c r="AP34" s="184">
        <v>1473</v>
      </c>
      <c r="AQ34" s="184">
        <v>1551</v>
      </c>
      <c r="AR34" s="184">
        <v>1621</v>
      </c>
      <c r="AS34" s="184">
        <v>1685</v>
      </c>
      <c r="AT34" s="192" t="s">
        <v>211</v>
      </c>
    </row>
    <row r="35" spans="2:46" ht="12.75">
      <c r="B35" s="169" t="s">
        <v>213</v>
      </c>
      <c r="C35" s="184">
        <v>680</v>
      </c>
      <c r="D35" s="184">
        <v>704</v>
      </c>
      <c r="E35" s="184">
        <v>728</v>
      </c>
      <c r="F35" s="184">
        <v>754</v>
      </c>
      <c r="G35" s="184">
        <v>781</v>
      </c>
      <c r="H35" s="184">
        <v>810</v>
      </c>
      <c r="I35" s="184">
        <v>842</v>
      </c>
      <c r="J35" s="184">
        <v>875</v>
      </c>
      <c r="K35" s="184">
        <v>909</v>
      </c>
      <c r="L35" s="184">
        <v>945</v>
      </c>
      <c r="M35" s="184">
        <v>981</v>
      </c>
      <c r="N35" s="184">
        <v>1020</v>
      </c>
      <c r="O35" s="184">
        <v>1060</v>
      </c>
      <c r="P35" s="184">
        <v>1103</v>
      </c>
      <c r="Q35" s="184">
        <v>1150</v>
      </c>
      <c r="R35" s="184">
        <v>1199</v>
      </c>
      <c r="S35" s="184">
        <v>1252</v>
      </c>
      <c r="T35" s="184">
        <v>1308</v>
      </c>
      <c r="U35" s="184">
        <v>1368</v>
      </c>
      <c r="V35" s="184">
        <v>1433</v>
      </c>
      <c r="W35" s="184">
        <v>1503</v>
      </c>
      <c r="X35" s="184">
        <v>1576</v>
      </c>
      <c r="Y35" s="184">
        <v>1651</v>
      </c>
      <c r="Z35" s="184">
        <v>1723</v>
      </c>
      <c r="AA35" s="184">
        <v>1791</v>
      </c>
      <c r="AB35" s="184">
        <v>1851</v>
      </c>
      <c r="AC35" s="184">
        <v>1907</v>
      </c>
      <c r="AD35" s="184">
        <v>1957</v>
      </c>
      <c r="AE35" s="184">
        <v>2006</v>
      </c>
      <c r="AF35" s="184">
        <v>2053</v>
      </c>
      <c r="AG35" s="184">
        <v>2099</v>
      </c>
      <c r="AH35" s="184">
        <v>2144</v>
      </c>
      <c r="AI35" s="184">
        <v>2189</v>
      </c>
      <c r="AJ35" s="184">
        <v>2234</v>
      </c>
      <c r="AK35" s="184">
        <v>2280</v>
      </c>
      <c r="AL35" s="184">
        <v>2327</v>
      </c>
      <c r="AM35" s="184">
        <v>2375</v>
      </c>
      <c r="AN35" s="184">
        <v>2425</v>
      </c>
      <c r="AO35" s="184">
        <v>2475</v>
      </c>
      <c r="AP35" s="184">
        <v>2526</v>
      </c>
      <c r="AQ35" s="184">
        <v>2578</v>
      </c>
      <c r="AR35" s="184">
        <v>2631</v>
      </c>
      <c r="AS35" s="184">
        <v>2685</v>
      </c>
      <c r="AT35" s="192" t="s">
        <v>212</v>
      </c>
    </row>
    <row r="36" spans="2:46" ht="12.75">
      <c r="B36" s="169" t="s">
        <v>214</v>
      </c>
      <c r="C36" s="184">
        <v>2796</v>
      </c>
      <c r="D36" s="184">
        <v>2866</v>
      </c>
      <c r="E36" s="184">
        <v>2937</v>
      </c>
      <c r="F36" s="184">
        <v>3011</v>
      </c>
      <c r="G36" s="184">
        <v>3086</v>
      </c>
      <c r="H36" s="184">
        <v>3163</v>
      </c>
      <c r="I36" s="184">
        <v>3243</v>
      </c>
      <c r="J36" s="184">
        <v>3325</v>
      </c>
      <c r="K36" s="184">
        <v>3409</v>
      </c>
      <c r="L36" s="184">
        <v>3496</v>
      </c>
      <c r="M36" s="184">
        <v>3586</v>
      </c>
      <c r="N36" s="184">
        <v>3680</v>
      </c>
      <c r="O36" s="184">
        <v>3776</v>
      </c>
      <c r="P36" s="184">
        <v>3876</v>
      </c>
      <c r="Q36" s="184">
        <v>3980</v>
      </c>
      <c r="R36" s="184">
        <v>4087</v>
      </c>
      <c r="S36" s="184">
        <v>4197</v>
      </c>
      <c r="T36" s="184">
        <v>4312</v>
      </c>
      <c r="U36" s="184">
        <v>4430</v>
      </c>
      <c r="V36" s="184">
        <v>4553</v>
      </c>
      <c r="W36" s="184">
        <v>4681</v>
      </c>
      <c r="X36" s="184">
        <v>4813</v>
      </c>
      <c r="Y36" s="184">
        <v>4950</v>
      </c>
      <c r="Z36" s="184">
        <v>5090</v>
      </c>
      <c r="AA36" s="184">
        <v>5233</v>
      </c>
      <c r="AB36" s="184">
        <v>5380</v>
      </c>
      <c r="AC36" s="184">
        <v>5530</v>
      </c>
      <c r="AD36" s="184">
        <v>5685</v>
      </c>
      <c r="AE36" s="184">
        <v>5844</v>
      </c>
      <c r="AF36" s="184">
        <v>6010</v>
      </c>
      <c r="AG36" s="184">
        <v>6182</v>
      </c>
      <c r="AH36" s="184">
        <v>6360</v>
      </c>
      <c r="AI36" s="184">
        <v>6544</v>
      </c>
      <c r="AJ36" s="184">
        <v>6736</v>
      </c>
      <c r="AK36" s="184">
        <v>6934</v>
      </c>
      <c r="AL36" s="184">
        <v>7140</v>
      </c>
      <c r="AM36" s="184">
        <v>7353</v>
      </c>
      <c r="AN36" s="184">
        <v>7573</v>
      </c>
      <c r="AO36" s="184">
        <v>7798</v>
      </c>
      <c r="AP36" s="184">
        <v>8028</v>
      </c>
      <c r="AQ36" s="184">
        <v>8262</v>
      </c>
      <c r="AR36" s="184">
        <v>8502</v>
      </c>
      <c r="AS36" s="184">
        <v>8746</v>
      </c>
      <c r="AT36" s="192" t="s">
        <v>214</v>
      </c>
    </row>
    <row r="37" spans="2:46" ht="12.75">
      <c r="B37" s="169" t="s">
        <v>215</v>
      </c>
      <c r="C37" s="184">
        <v>1876</v>
      </c>
      <c r="D37" s="184">
        <v>1921</v>
      </c>
      <c r="E37" s="184">
        <v>1967</v>
      </c>
      <c r="F37" s="184">
        <v>2015</v>
      </c>
      <c r="G37" s="184">
        <v>2065</v>
      </c>
      <c r="H37" s="184">
        <v>2116</v>
      </c>
      <c r="I37" s="184">
        <v>2169</v>
      </c>
      <c r="J37" s="184">
        <v>2224</v>
      </c>
      <c r="K37" s="184">
        <v>2282</v>
      </c>
      <c r="L37" s="184">
        <v>2345</v>
      </c>
      <c r="M37" s="184">
        <v>2411</v>
      </c>
      <c r="N37" s="184">
        <v>2481</v>
      </c>
      <c r="O37" s="184">
        <v>2555</v>
      </c>
      <c r="P37" s="184">
        <v>2634</v>
      </c>
      <c r="Q37" s="184">
        <v>2717</v>
      </c>
      <c r="R37" s="184">
        <v>2806</v>
      </c>
      <c r="S37" s="184">
        <v>2901</v>
      </c>
      <c r="T37" s="184">
        <v>2999</v>
      </c>
      <c r="U37" s="184">
        <v>3096</v>
      </c>
      <c r="V37" s="184">
        <v>3191</v>
      </c>
      <c r="W37" s="184">
        <v>3277</v>
      </c>
      <c r="X37" s="184">
        <v>3359</v>
      </c>
      <c r="Y37" s="184">
        <v>3449</v>
      </c>
      <c r="Z37" s="184">
        <v>3566</v>
      </c>
      <c r="AA37" s="184">
        <v>3722</v>
      </c>
      <c r="AB37" s="184">
        <v>3925</v>
      </c>
      <c r="AC37" s="184">
        <v>4168</v>
      </c>
      <c r="AD37" s="184">
        <v>4421</v>
      </c>
      <c r="AE37" s="184">
        <v>4648</v>
      </c>
      <c r="AF37" s="184">
        <v>4823</v>
      </c>
      <c r="AG37" s="184">
        <v>4932</v>
      </c>
      <c r="AH37" s="184">
        <v>4989</v>
      </c>
      <c r="AI37" s="184">
        <v>5015</v>
      </c>
      <c r="AJ37" s="184">
        <v>5046</v>
      </c>
      <c r="AK37" s="184">
        <v>5108</v>
      </c>
      <c r="AL37" s="184">
        <v>5207</v>
      </c>
      <c r="AM37" s="184">
        <v>5336</v>
      </c>
      <c r="AN37" s="184">
        <v>5483</v>
      </c>
      <c r="AO37" s="184">
        <v>5633</v>
      </c>
      <c r="AP37" s="184">
        <v>5771</v>
      </c>
      <c r="AQ37" s="184">
        <v>5898</v>
      </c>
      <c r="AR37" s="184">
        <v>6016</v>
      </c>
      <c r="AS37" s="184">
        <v>6128</v>
      </c>
      <c r="AT37" s="192" t="s">
        <v>215</v>
      </c>
    </row>
    <row r="38" spans="2:46" ht="12.75">
      <c r="B38" s="169" t="s">
        <v>216</v>
      </c>
      <c r="C38" s="184">
        <v>2274</v>
      </c>
      <c r="D38" s="184">
        <v>2328</v>
      </c>
      <c r="E38" s="184">
        <v>2384</v>
      </c>
      <c r="F38" s="184">
        <v>2441</v>
      </c>
      <c r="G38" s="184">
        <v>2500</v>
      </c>
      <c r="H38" s="184">
        <v>2560</v>
      </c>
      <c r="I38" s="184">
        <v>2622</v>
      </c>
      <c r="J38" s="184">
        <v>2685</v>
      </c>
      <c r="K38" s="184">
        <v>2750</v>
      </c>
      <c r="L38" s="184">
        <v>2816</v>
      </c>
      <c r="M38" s="184">
        <v>2883</v>
      </c>
      <c r="N38" s="184">
        <v>2951</v>
      </c>
      <c r="O38" s="184">
        <v>3020</v>
      </c>
      <c r="P38" s="184">
        <v>3090</v>
      </c>
      <c r="Q38" s="184">
        <v>3162</v>
      </c>
      <c r="R38" s="184">
        <v>3235</v>
      </c>
      <c r="S38" s="184">
        <v>3309</v>
      </c>
      <c r="T38" s="184">
        <v>3386</v>
      </c>
      <c r="U38" s="184">
        <v>3465</v>
      </c>
      <c r="V38" s="184">
        <v>3548</v>
      </c>
      <c r="W38" s="184">
        <v>3634</v>
      </c>
      <c r="X38" s="184">
        <v>3723</v>
      </c>
      <c r="Y38" s="184">
        <v>3817</v>
      </c>
      <c r="Z38" s="184">
        <v>3914</v>
      </c>
      <c r="AA38" s="184">
        <v>4014</v>
      </c>
      <c r="AB38" s="184">
        <v>4117</v>
      </c>
      <c r="AC38" s="184">
        <v>4224</v>
      </c>
      <c r="AD38" s="184">
        <v>4334</v>
      </c>
      <c r="AE38" s="184">
        <v>4449</v>
      </c>
      <c r="AF38" s="184">
        <v>4568</v>
      </c>
      <c r="AG38" s="184">
        <v>4691</v>
      </c>
      <c r="AH38" s="184">
        <v>4820</v>
      </c>
      <c r="AI38" s="184">
        <v>4952</v>
      </c>
      <c r="AJ38" s="184">
        <v>5089</v>
      </c>
      <c r="AK38" s="184">
        <v>5230</v>
      </c>
      <c r="AL38" s="184">
        <v>5375</v>
      </c>
      <c r="AM38" s="184">
        <v>5524</v>
      </c>
      <c r="AN38" s="184">
        <v>5679</v>
      </c>
      <c r="AO38" s="184">
        <v>5841</v>
      </c>
      <c r="AP38" s="184">
        <v>6009</v>
      </c>
      <c r="AQ38" s="184">
        <v>6184</v>
      </c>
      <c r="AR38" s="184">
        <v>6367</v>
      </c>
      <c r="AS38" s="184">
        <v>6558</v>
      </c>
      <c r="AT38" s="192" t="s">
        <v>216</v>
      </c>
    </row>
    <row r="39" spans="2:46" ht="12.75">
      <c r="B39" s="169" t="s">
        <v>218</v>
      </c>
      <c r="C39" s="184">
        <v>510</v>
      </c>
      <c r="D39" s="184">
        <v>522</v>
      </c>
      <c r="E39" s="184">
        <v>535</v>
      </c>
      <c r="F39" s="184">
        <v>548</v>
      </c>
      <c r="G39" s="184">
        <v>561</v>
      </c>
      <c r="H39" s="184">
        <v>575</v>
      </c>
      <c r="I39" s="184">
        <v>589</v>
      </c>
      <c r="J39" s="184">
        <v>604</v>
      </c>
      <c r="K39" s="184">
        <v>619</v>
      </c>
      <c r="L39" s="184">
        <v>634</v>
      </c>
      <c r="M39" s="184">
        <v>650</v>
      </c>
      <c r="N39" s="184">
        <v>666</v>
      </c>
      <c r="O39" s="184">
        <v>683</v>
      </c>
      <c r="P39" s="184">
        <v>700</v>
      </c>
      <c r="Q39" s="184">
        <v>718</v>
      </c>
      <c r="R39" s="184">
        <v>736</v>
      </c>
      <c r="S39" s="184">
        <v>755</v>
      </c>
      <c r="T39" s="184">
        <v>774</v>
      </c>
      <c r="U39" s="184">
        <v>794</v>
      </c>
      <c r="V39" s="184">
        <v>814</v>
      </c>
      <c r="W39" s="184">
        <v>834</v>
      </c>
      <c r="X39" s="184">
        <v>855</v>
      </c>
      <c r="Y39" s="184">
        <v>876</v>
      </c>
      <c r="Z39" s="184">
        <v>897</v>
      </c>
      <c r="AA39" s="184">
        <v>919</v>
      </c>
      <c r="AB39" s="184">
        <v>940</v>
      </c>
      <c r="AC39" s="184">
        <v>962</v>
      </c>
      <c r="AD39" s="184">
        <v>984</v>
      </c>
      <c r="AE39" s="184">
        <v>1007</v>
      </c>
      <c r="AF39" s="184">
        <v>1031</v>
      </c>
      <c r="AG39" s="184">
        <v>1056</v>
      </c>
      <c r="AH39" s="184">
        <v>1083</v>
      </c>
      <c r="AI39" s="184">
        <v>1110</v>
      </c>
      <c r="AJ39" s="184">
        <v>1139</v>
      </c>
      <c r="AK39" s="184">
        <v>1169</v>
      </c>
      <c r="AL39" s="184">
        <v>1200</v>
      </c>
      <c r="AM39" s="184">
        <v>1233</v>
      </c>
      <c r="AN39" s="184">
        <v>1267</v>
      </c>
      <c r="AO39" s="184">
        <v>1303</v>
      </c>
      <c r="AP39" s="184">
        <v>1341</v>
      </c>
      <c r="AQ39" s="184">
        <v>1380</v>
      </c>
      <c r="AR39" s="184">
        <v>1421</v>
      </c>
      <c r="AS39" s="184">
        <v>1464</v>
      </c>
      <c r="AT39" s="192" t="s">
        <v>217</v>
      </c>
    </row>
    <row r="40" spans="2:46" ht="12.75">
      <c r="B40" s="169" t="s">
        <v>220</v>
      </c>
      <c r="C40" s="184">
        <v>340</v>
      </c>
      <c r="D40" s="184">
        <v>350</v>
      </c>
      <c r="E40" s="184">
        <v>359</v>
      </c>
      <c r="F40" s="184">
        <v>368</v>
      </c>
      <c r="G40" s="184">
        <v>377</v>
      </c>
      <c r="H40" s="184">
        <v>384</v>
      </c>
      <c r="I40" s="184">
        <v>392</v>
      </c>
      <c r="J40" s="184">
        <v>399</v>
      </c>
      <c r="K40" s="184">
        <v>406</v>
      </c>
      <c r="L40" s="184">
        <v>413</v>
      </c>
      <c r="M40" s="184">
        <v>420</v>
      </c>
      <c r="N40" s="184">
        <v>428</v>
      </c>
      <c r="O40" s="184">
        <v>436</v>
      </c>
      <c r="P40" s="184">
        <v>444</v>
      </c>
      <c r="Q40" s="184">
        <v>452</v>
      </c>
      <c r="R40" s="184">
        <v>460</v>
      </c>
      <c r="S40" s="184">
        <v>468</v>
      </c>
      <c r="T40" s="184">
        <v>476</v>
      </c>
      <c r="U40" s="184">
        <v>483</v>
      </c>
      <c r="V40" s="184">
        <v>490</v>
      </c>
      <c r="W40" s="184">
        <v>495</v>
      </c>
      <c r="X40" s="184">
        <v>499</v>
      </c>
      <c r="Y40" s="184">
        <v>503</v>
      </c>
      <c r="Z40" s="184">
        <v>506</v>
      </c>
      <c r="AA40" s="184">
        <v>510</v>
      </c>
      <c r="AB40" s="184">
        <v>513</v>
      </c>
      <c r="AC40" s="184">
        <v>516</v>
      </c>
      <c r="AD40" s="184">
        <v>520</v>
      </c>
      <c r="AE40" s="184">
        <v>524</v>
      </c>
      <c r="AF40" s="184">
        <v>529</v>
      </c>
      <c r="AG40" s="184">
        <v>535</v>
      </c>
      <c r="AH40" s="184">
        <v>542</v>
      </c>
      <c r="AI40" s="184">
        <v>549</v>
      </c>
      <c r="AJ40" s="184">
        <v>556</v>
      </c>
      <c r="AK40" s="184">
        <v>563</v>
      </c>
      <c r="AL40" s="184">
        <v>570</v>
      </c>
      <c r="AM40" s="184">
        <v>577</v>
      </c>
      <c r="AN40" s="184">
        <v>583</v>
      </c>
      <c r="AO40" s="184">
        <v>589</v>
      </c>
      <c r="AP40" s="184">
        <v>596</v>
      </c>
      <c r="AQ40" s="184">
        <v>602</v>
      </c>
      <c r="AR40" s="184">
        <v>608</v>
      </c>
      <c r="AS40" s="184">
        <v>615</v>
      </c>
      <c r="AT40" s="192" t="s">
        <v>219</v>
      </c>
    </row>
    <row r="41" spans="2:46" ht="12.75">
      <c r="B41" s="169" t="s">
        <v>222</v>
      </c>
      <c r="C41" s="184">
        <v>5976</v>
      </c>
      <c r="D41" s="184">
        <v>6141</v>
      </c>
      <c r="E41" s="184">
        <v>6310</v>
      </c>
      <c r="F41" s="184">
        <v>6484</v>
      </c>
      <c r="G41" s="184">
        <v>6664</v>
      </c>
      <c r="H41" s="184">
        <v>6850</v>
      </c>
      <c r="I41" s="184">
        <v>7042</v>
      </c>
      <c r="J41" s="184">
        <v>7238</v>
      </c>
      <c r="K41" s="184">
        <v>7437</v>
      </c>
      <c r="L41" s="184">
        <v>7638</v>
      </c>
      <c r="M41" s="184">
        <v>7841</v>
      </c>
      <c r="N41" s="184">
        <v>8046</v>
      </c>
      <c r="O41" s="184">
        <v>8252</v>
      </c>
      <c r="P41" s="184">
        <v>8456</v>
      </c>
      <c r="Q41" s="184">
        <v>8658</v>
      </c>
      <c r="R41" s="184">
        <v>8855</v>
      </c>
      <c r="S41" s="184">
        <v>9050</v>
      </c>
      <c r="T41" s="184">
        <v>9248</v>
      </c>
      <c r="U41" s="184">
        <v>9456</v>
      </c>
      <c r="V41" s="184">
        <v>9680</v>
      </c>
      <c r="W41" s="184">
        <v>9923</v>
      </c>
      <c r="X41" s="184">
        <v>10180</v>
      </c>
      <c r="Y41" s="184">
        <v>10449</v>
      </c>
      <c r="Z41" s="184">
        <v>10720</v>
      </c>
      <c r="AA41" s="184">
        <v>10989</v>
      </c>
      <c r="AB41" s="184">
        <v>11254</v>
      </c>
      <c r="AC41" s="184">
        <v>11517</v>
      </c>
      <c r="AD41" s="184">
        <v>11775</v>
      </c>
      <c r="AE41" s="184">
        <v>12026</v>
      </c>
      <c r="AF41" s="184">
        <v>12271</v>
      </c>
      <c r="AG41" s="184">
        <v>12508</v>
      </c>
      <c r="AH41" s="184">
        <v>12738</v>
      </c>
      <c r="AI41" s="184">
        <v>12962</v>
      </c>
      <c r="AJ41" s="184">
        <v>13183</v>
      </c>
      <c r="AK41" s="184">
        <v>13405</v>
      </c>
      <c r="AL41" s="184">
        <v>13628</v>
      </c>
      <c r="AM41" s="184">
        <v>13851</v>
      </c>
      <c r="AN41" s="184">
        <v>14076</v>
      </c>
      <c r="AO41" s="184">
        <v>14304</v>
      </c>
      <c r="AP41" s="184">
        <v>14536</v>
      </c>
      <c r="AQ41" s="184">
        <v>14773</v>
      </c>
      <c r="AR41" s="184">
        <v>15015</v>
      </c>
      <c r="AS41" s="184">
        <v>15260</v>
      </c>
      <c r="AT41" s="192" t="s">
        <v>221</v>
      </c>
    </row>
    <row r="42" spans="2:46" ht="12.75">
      <c r="B42" s="169" t="s">
        <v>223</v>
      </c>
      <c r="C42" s="184">
        <v>3968</v>
      </c>
      <c r="D42" s="184">
        <v>4047</v>
      </c>
      <c r="E42" s="184">
        <v>4130</v>
      </c>
      <c r="F42" s="184">
        <v>4215</v>
      </c>
      <c r="G42" s="184">
        <v>4304</v>
      </c>
      <c r="H42" s="184">
        <v>4396</v>
      </c>
      <c r="I42" s="184">
        <v>4491</v>
      </c>
      <c r="J42" s="184">
        <v>4590</v>
      </c>
      <c r="K42" s="184">
        <v>4693</v>
      </c>
      <c r="L42" s="184">
        <v>4800</v>
      </c>
      <c r="M42" s="184">
        <v>4911</v>
      </c>
      <c r="N42" s="184">
        <v>5025</v>
      </c>
      <c r="O42" s="184">
        <v>5145</v>
      </c>
      <c r="P42" s="184">
        <v>5272</v>
      </c>
      <c r="Q42" s="184">
        <v>5409</v>
      </c>
      <c r="R42" s="184">
        <v>5555</v>
      </c>
      <c r="S42" s="184">
        <v>5708</v>
      </c>
      <c r="T42" s="184">
        <v>5865</v>
      </c>
      <c r="U42" s="184">
        <v>6021</v>
      </c>
      <c r="V42" s="184">
        <v>6171</v>
      </c>
      <c r="W42" s="184">
        <v>6319</v>
      </c>
      <c r="X42" s="184">
        <v>6463</v>
      </c>
      <c r="Y42" s="184">
        <v>6596</v>
      </c>
      <c r="Z42" s="184">
        <v>6706</v>
      </c>
      <c r="AA42" s="184">
        <v>6787</v>
      </c>
      <c r="AB42" s="184">
        <v>6830</v>
      </c>
      <c r="AC42" s="184">
        <v>6844</v>
      </c>
      <c r="AD42" s="184">
        <v>6857</v>
      </c>
      <c r="AE42" s="184">
        <v>6908</v>
      </c>
      <c r="AF42" s="184">
        <v>7022</v>
      </c>
      <c r="AG42" s="184">
        <v>7212</v>
      </c>
      <c r="AH42" s="184">
        <v>7466</v>
      </c>
      <c r="AI42" s="184">
        <v>7759</v>
      </c>
      <c r="AJ42" s="184">
        <v>8052</v>
      </c>
      <c r="AK42" s="184">
        <v>8319</v>
      </c>
      <c r="AL42" s="184">
        <v>8551</v>
      </c>
      <c r="AM42" s="184">
        <v>8756</v>
      </c>
      <c r="AN42" s="184">
        <v>8939</v>
      </c>
      <c r="AO42" s="184">
        <v>9112</v>
      </c>
      <c r="AP42" s="184">
        <v>9283</v>
      </c>
      <c r="AQ42" s="184">
        <v>9453</v>
      </c>
      <c r="AR42" s="184">
        <v>9618</v>
      </c>
      <c r="AS42" s="184">
        <v>9778</v>
      </c>
      <c r="AT42" s="192" t="s">
        <v>223</v>
      </c>
    </row>
    <row r="43" spans="2:46" ht="12.75">
      <c r="B43" s="169" t="s">
        <v>225</v>
      </c>
      <c r="C43" s="184">
        <v>328</v>
      </c>
      <c r="D43" s="184">
        <v>335</v>
      </c>
      <c r="E43" s="184">
        <v>343</v>
      </c>
      <c r="F43" s="184">
        <v>351</v>
      </c>
      <c r="G43" s="184">
        <v>360</v>
      </c>
      <c r="H43" s="184">
        <v>369</v>
      </c>
      <c r="I43" s="184">
        <v>378</v>
      </c>
      <c r="J43" s="184">
        <v>387</v>
      </c>
      <c r="K43" s="184">
        <v>397</v>
      </c>
      <c r="L43" s="184">
        <v>408</v>
      </c>
      <c r="M43" s="184">
        <v>420</v>
      </c>
      <c r="N43" s="184">
        <v>432</v>
      </c>
      <c r="O43" s="184">
        <v>445</v>
      </c>
      <c r="P43" s="184">
        <v>457</v>
      </c>
      <c r="Q43" s="184">
        <v>469</v>
      </c>
      <c r="R43" s="184">
        <v>480</v>
      </c>
      <c r="S43" s="184">
        <v>491</v>
      </c>
      <c r="T43" s="184">
        <v>502</v>
      </c>
      <c r="U43" s="184">
        <v>513</v>
      </c>
      <c r="V43" s="184">
        <v>524</v>
      </c>
      <c r="W43" s="184">
        <v>534</v>
      </c>
      <c r="X43" s="184">
        <v>545</v>
      </c>
      <c r="Y43" s="184">
        <v>557</v>
      </c>
      <c r="Z43" s="184">
        <v>572</v>
      </c>
      <c r="AA43" s="184">
        <v>590</v>
      </c>
      <c r="AB43" s="184">
        <v>613</v>
      </c>
      <c r="AC43" s="184">
        <v>639</v>
      </c>
      <c r="AD43" s="184">
        <v>667</v>
      </c>
      <c r="AE43" s="184">
        <v>696</v>
      </c>
      <c r="AF43" s="184">
        <v>723</v>
      </c>
      <c r="AG43" s="184">
        <v>748</v>
      </c>
      <c r="AH43" s="184">
        <v>772</v>
      </c>
      <c r="AI43" s="184">
        <v>794</v>
      </c>
      <c r="AJ43" s="184">
        <v>817</v>
      </c>
      <c r="AK43" s="184">
        <v>842</v>
      </c>
      <c r="AL43" s="184">
        <v>868</v>
      </c>
      <c r="AM43" s="184">
        <v>894</v>
      </c>
      <c r="AN43" s="184">
        <v>921</v>
      </c>
      <c r="AO43" s="184">
        <v>946</v>
      </c>
      <c r="AP43" s="184">
        <v>968</v>
      </c>
      <c r="AQ43" s="184">
        <v>986</v>
      </c>
      <c r="AR43" s="184">
        <v>1003</v>
      </c>
      <c r="AS43" s="184">
        <v>1016</v>
      </c>
      <c r="AT43" s="192" t="s">
        <v>224</v>
      </c>
    </row>
    <row r="44" spans="2:46" ht="12.75">
      <c r="B44" s="169" t="s">
        <v>226</v>
      </c>
      <c r="C44" s="184">
        <v>1651</v>
      </c>
      <c r="D44" s="184">
        <v>1692</v>
      </c>
      <c r="E44" s="184">
        <v>1735</v>
      </c>
      <c r="F44" s="184">
        <v>1779</v>
      </c>
      <c r="G44" s="184">
        <v>1825</v>
      </c>
      <c r="H44" s="184">
        <v>1872</v>
      </c>
      <c r="I44" s="184">
        <v>1921</v>
      </c>
      <c r="J44" s="184">
        <v>1972</v>
      </c>
      <c r="K44" s="184">
        <v>2026</v>
      </c>
      <c r="L44" s="184">
        <v>2082</v>
      </c>
      <c r="M44" s="184">
        <v>2140</v>
      </c>
      <c r="N44" s="184">
        <v>2201</v>
      </c>
      <c r="O44" s="184">
        <v>2264</v>
      </c>
      <c r="P44" s="184">
        <v>2331</v>
      </c>
      <c r="Q44" s="184">
        <v>2400</v>
      </c>
      <c r="R44" s="184">
        <v>2473</v>
      </c>
      <c r="S44" s="184">
        <v>2548</v>
      </c>
      <c r="T44" s="184">
        <v>2627</v>
      </c>
      <c r="U44" s="184">
        <v>2709</v>
      </c>
      <c r="V44" s="184">
        <v>2793</v>
      </c>
      <c r="W44" s="184">
        <v>2880</v>
      </c>
      <c r="X44" s="184">
        <v>2971</v>
      </c>
      <c r="Y44" s="184">
        <v>3065</v>
      </c>
      <c r="Z44" s="184">
        <v>3161</v>
      </c>
      <c r="AA44" s="184">
        <v>3261</v>
      </c>
      <c r="AB44" s="184">
        <v>3363</v>
      </c>
      <c r="AC44" s="184">
        <v>3468</v>
      </c>
      <c r="AD44" s="184">
        <v>3577</v>
      </c>
      <c r="AE44" s="184">
        <v>3691</v>
      </c>
      <c r="AF44" s="184">
        <v>3810</v>
      </c>
      <c r="AG44" s="184">
        <v>3934</v>
      </c>
      <c r="AH44" s="184">
        <v>4064</v>
      </c>
      <c r="AI44" s="184">
        <v>4200</v>
      </c>
      <c r="AJ44" s="184">
        <v>4341</v>
      </c>
      <c r="AK44" s="184">
        <v>4488</v>
      </c>
      <c r="AL44" s="184">
        <v>4641</v>
      </c>
      <c r="AM44" s="184">
        <v>4801</v>
      </c>
      <c r="AN44" s="184">
        <v>4967</v>
      </c>
      <c r="AO44" s="184">
        <v>5142</v>
      </c>
      <c r="AP44" s="184">
        <v>5325</v>
      </c>
      <c r="AQ44" s="184">
        <v>5518</v>
      </c>
      <c r="AR44" s="184">
        <v>5719</v>
      </c>
      <c r="AS44" s="184">
        <v>5929</v>
      </c>
      <c r="AT44" s="192" t="s">
        <v>226</v>
      </c>
    </row>
    <row r="45" spans="2:46" ht="12.75">
      <c r="B45" s="169" t="s">
        <v>228</v>
      </c>
      <c r="C45" s="184">
        <v>19442</v>
      </c>
      <c r="D45" s="184">
        <v>19904</v>
      </c>
      <c r="E45" s="184">
        <v>20381</v>
      </c>
      <c r="F45" s="184">
        <v>20873</v>
      </c>
      <c r="G45" s="184">
        <v>21379</v>
      </c>
      <c r="H45" s="184">
        <v>21903</v>
      </c>
      <c r="I45" s="184">
        <v>22446</v>
      </c>
      <c r="J45" s="184">
        <v>23006</v>
      </c>
      <c r="K45" s="184">
        <v>23585</v>
      </c>
      <c r="L45" s="184">
        <v>24183</v>
      </c>
      <c r="M45" s="184">
        <v>24797</v>
      </c>
      <c r="N45" s="184">
        <v>25430</v>
      </c>
      <c r="O45" s="184">
        <v>26095</v>
      </c>
      <c r="P45" s="184">
        <v>26807</v>
      </c>
      <c r="Q45" s="184">
        <v>27577</v>
      </c>
      <c r="R45" s="184">
        <v>28411</v>
      </c>
      <c r="S45" s="184">
        <v>29304</v>
      </c>
      <c r="T45" s="184">
        <v>30238</v>
      </c>
      <c r="U45" s="184">
        <v>31187</v>
      </c>
      <c r="V45" s="184">
        <v>32133</v>
      </c>
      <c r="W45" s="184">
        <v>33070</v>
      </c>
      <c r="X45" s="184">
        <v>34004</v>
      </c>
      <c r="Y45" s="184">
        <v>34952</v>
      </c>
      <c r="Z45" s="184">
        <v>35934</v>
      </c>
      <c r="AA45" s="184">
        <v>36968</v>
      </c>
      <c r="AB45" s="184">
        <v>38057</v>
      </c>
      <c r="AC45" s="184">
        <v>39195</v>
      </c>
      <c r="AD45" s="184">
        <v>40380</v>
      </c>
      <c r="AE45" s="184">
        <v>41604</v>
      </c>
      <c r="AF45" s="184">
        <v>42860</v>
      </c>
      <c r="AG45" s="184">
        <v>44147</v>
      </c>
      <c r="AH45" s="184">
        <v>45466</v>
      </c>
      <c r="AI45" s="184">
        <v>46816</v>
      </c>
      <c r="AJ45" s="184">
        <v>48198</v>
      </c>
      <c r="AK45" s="184">
        <v>49611</v>
      </c>
      <c r="AL45" s="184">
        <v>51052</v>
      </c>
      <c r="AM45" s="184">
        <v>52520</v>
      </c>
      <c r="AN45" s="184">
        <v>54008</v>
      </c>
      <c r="AO45" s="184">
        <v>55509</v>
      </c>
      <c r="AP45" s="184">
        <v>57016</v>
      </c>
      <c r="AQ45" s="184">
        <v>58527</v>
      </c>
      <c r="AR45" s="184">
        <v>60042</v>
      </c>
      <c r="AS45" s="184">
        <v>61558</v>
      </c>
      <c r="AT45" s="192" t="s">
        <v>227</v>
      </c>
    </row>
    <row r="46" spans="2:46" ht="12.75">
      <c r="B46" s="169" t="s">
        <v>229</v>
      </c>
      <c r="C46" s="184">
        <v>1494</v>
      </c>
      <c r="D46" s="184">
        <v>1522</v>
      </c>
      <c r="E46" s="184">
        <v>1550</v>
      </c>
      <c r="F46" s="184">
        <v>1582</v>
      </c>
      <c r="G46" s="184">
        <v>1621</v>
      </c>
      <c r="H46" s="184">
        <v>1669</v>
      </c>
      <c r="I46" s="184">
        <v>1725</v>
      </c>
      <c r="J46" s="184">
        <v>1786</v>
      </c>
      <c r="K46" s="184">
        <v>1849</v>
      </c>
      <c r="L46" s="184">
        <v>1912</v>
      </c>
      <c r="M46" s="184">
        <v>1974</v>
      </c>
      <c r="N46" s="184">
        <v>2036</v>
      </c>
      <c r="O46" s="184">
        <v>2099</v>
      </c>
      <c r="P46" s="184">
        <v>2164</v>
      </c>
      <c r="Q46" s="184">
        <v>2232</v>
      </c>
      <c r="R46" s="184">
        <v>2304</v>
      </c>
      <c r="S46" s="184">
        <v>2378</v>
      </c>
      <c r="T46" s="184">
        <v>2454</v>
      </c>
      <c r="U46" s="184">
        <v>2531</v>
      </c>
      <c r="V46" s="184">
        <v>2610</v>
      </c>
      <c r="W46" s="184">
        <v>2685</v>
      </c>
      <c r="X46" s="184">
        <v>2756</v>
      </c>
      <c r="Y46" s="184">
        <v>2829</v>
      </c>
      <c r="Z46" s="184">
        <v>2912</v>
      </c>
      <c r="AA46" s="184">
        <v>3008</v>
      </c>
      <c r="AB46" s="184">
        <v>3130</v>
      </c>
      <c r="AC46" s="184">
        <v>3270</v>
      </c>
      <c r="AD46" s="184">
        <v>3395</v>
      </c>
      <c r="AE46" s="184">
        <v>3458</v>
      </c>
      <c r="AF46" s="184">
        <v>3431</v>
      </c>
      <c r="AG46" s="184">
        <v>3290</v>
      </c>
      <c r="AH46" s="184">
        <v>3058</v>
      </c>
      <c r="AI46" s="184">
        <v>2806</v>
      </c>
      <c r="AJ46" s="184">
        <v>2632</v>
      </c>
      <c r="AK46" s="184">
        <v>2604</v>
      </c>
      <c r="AL46" s="184">
        <v>2752</v>
      </c>
      <c r="AM46" s="184">
        <v>3046</v>
      </c>
      <c r="AN46" s="184">
        <v>3422</v>
      </c>
      <c r="AO46" s="184">
        <v>3786</v>
      </c>
      <c r="AP46" s="184">
        <v>4069</v>
      </c>
      <c r="AQ46" s="184">
        <v>4251</v>
      </c>
      <c r="AR46" s="184">
        <v>4353</v>
      </c>
      <c r="AS46" s="184">
        <v>4401</v>
      </c>
      <c r="AT46" s="192" t="s">
        <v>229</v>
      </c>
    </row>
    <row r="47" spans="2:46" ht="12.75">
      <c r="B47" s="169" t="s">
        <v>230</v>
      </c>
      <c r="C47" s="184">
        <v>177</v>
      </c>
      <c r="D47" s="184">
        <v>181</v>
      </c>
      <c r="E47" s="184">
        <v>187</v>
      </c>
      <c r="F47" s="184">
        <v>193</v>
      </c>
      <c r="G47" s="184">
        <v>199</v>
      </c>
      <c r="H47" s="184">
        <v>207</v>
      </c>
      <c r="I47" s="184">
        <v>216</v>
      </c>
      <c r="J47" s="184">
        <v>224</v>
      </c>
      <c r="K47" s="184">
        <v>232</v>
      </c>
      <c r="L47" s="184">
        <v>238</v>
      </c>
      <c r="M47" s="184">
        <v>242</v>
      </c>
      <c r="N47" s="184">
        <v>245</v>
      </c>
      <c r="O47" s="184">
        <v>246</v>
      </c>
      <c r="P47" s="184">
        <v>247</v>
      </c>
      <c r="Q47" s="184">
        <v>248</v>
      </c>
      <c r="R47" s="184">
        <v>250</v>
      </c>
      <c r="S47" s="184">
        <v>251</v>
      </c>
      <c r="T47" s="184">
        <v>253</v>
      </c>
      <c r="U47" s="184">
        <v>255</v>
      </c>
      <c r="V47" s="184">
        <v>259</v>
      </c>
      <c r="W47" s="184">
        <v>263</v>
      </c>
      <c r="X47" s="184">
        <v>267</v>
      </c>
      <c r="Y47" s="184">
        <v>273</v>
      </c>
      <c r="Z47" s="184">
        <v>278</v>
      </c>
      <c r="AA47" s="184">
        <v>283</v>
      </c>
      <c r="AB47" s="184">
        <v>288</v>
      </c>
      <c r="AC47" s="184">
        <v>293</v>
      </c>
      <c r="AD47" s="184">
        <v>298</v>
      </c>
      <c r="AE47" s="184">
        <v>303</v>
      </c>
      <c r="AF47" s="184">
        <v>308</v>
      </c>
      <c r="AG47" s="184">
        <v>314</v>
      </c>
      <c r="AH47" s="184">
        <v>320</v>
      </c>
      <c r="AI47" s="184">
        <v>326</v>
      </c>
      <c r="AJ47" s="184">
        <v>332</v>
      </c>
      <c r="AK47" s="184">
        <v>339</v>
      </c>
      <c r="AL47" s="184">
        <v>345</v>
      </c>
      <c r="AM47" s="184">
        <v>351</v>
      </c>
      <c r="AN47" s="184">
        <v>357</v>
      </c>
      <c r="AO47" s="184">
        <v>363</v>
      </c>
      <c r="AP47" s="184">
        <v>369</v>
      </c>
      <c r="AQ47" s="184">
        <v>375</v>
      </c>
      <c r="AR47" s="184">
        <v>381</v>
      </c>
      <c r="AS47" s="184">
        <v>387</v>
      </c>
      <c r="AT47" s="192" t="s">
        <v>230</v>
      </c>
    </row>
    <row r="48" spans="2:46" ht="12.75">
      <c r="B48" s="169" t="s">
        <v>231</v>
      </c>
      <c r="C48" s="184">
        <v>3</v>
      </c>
      <c r="D48" s="184">
        <v>3</v>
      </c>
      <c r="E48" s="184">
        <v>3</v>
      </c>
      <c r="F48" s="184">
        <v>3</v>
      </c>
      <c r="G48" s="184">
        <v>3</v>
      </c>
      <c r="H48" s="184">
        <v>3</v>
      </c>
      <c r="I48" s="184">
        <v>3</v>
      </c>
      <c r="J48" s="184">
        <v>3</v>
      </c>
      <c r="K48" s="184">
        <v>3</v>
      </c>
      <c r="L48" s="184">
        <v>3</v>
      </c>
      <c r="M48" s="184">
        <v>3</v>
      </c>
      <c r="N48" s="184">
        <v>3</v>
      </c>
      <c r="O48" s="184">
        <v>3</v>
      </c>
      <c r="P48" s="184">
        <v>3</v>
      </c>
      <c r="Q48" s="184">
        <v>3</v>
      </c>
      <c r="R48" s="184">
        <v>3</v>
      </c>
      <c r="S48" s="184">
        <v>3</v>
      </c>
      <c r="T48" s="184">
        <v>3</v>
      </c>
      <c r="U48" s="184">
        <v>3</v>
      </c>
      <c r="V48" s="184">
        <v>3</v>
      </c>
      <c r="W48" s="184">
        <v>3</v>
      </c>
      <c r="X48" s="184">
        <v>3</v>
      </c>
      <c r="Y48" s="184">
        <v>3</v>
      </c>
      <c r="Z48" s="184">
        <v>3</v>
      </c>
      <c r="AA48" s="184">
        <v>3</v>
      </c>
      <c r="AB48" s="184">
        <v>3</v>
      </c>
      <c r="AC48" s="184">
        <v>3</v>
      </c>
      <c r="AD48" s="184">
        <v>3</v>
      </c>
      <c r="AE48" s="184">
        <v>3</v>
      </c>
      <c r="AF48" s="184">
        <v>3</v>
      </c>
      <c r="AG48" s="184">
        <v>3</v>
      </c>
      <c r="AH48" s="184">
        <v>3</v>
      </c>
      <c r="AI48" s="184">
        <v>3</v>
      </c>
      <c r="AJ48" s="184">
        <v>3</v>
      </c>
      <c r="AK48" s="184">
        <v>3</v>
      </c>
      <c r="AL48" s="184">
        <v>3</v>
      </c>
      <c r="AM48" s="184">
        <v>3</v>
      </c>
      <c r="AN48" s="184">
        <v>3</v>
      </c>
      <c r="AO48" s="184">
        <v>3</v>
      </c>
      <c r="AP48" s="184">
        <v>3</v>
      </c>
      <c r="AQ48" s="184">
        <v>3</v>
      </c>
      <c r="AR48" s="184">
        <v>3</v>
      </c>
      <c r="AS48" s="184">
        <v>3</v>
      </c>
      <c r="AT48" s="192" t="s">
        <v>231</v>
      </c>
    </row>
    <row r="49" spans="2:46" ht="12.75">
      <c r="B49" s="169" t="s">
        <v>232</v>
      </c>
      <c r="C49" s="184">
        <v>29</v>
      </c>
      <c r="D49" s="184">
        <v>29</v>
      </c>
      <c r="E49" s="184">
        <v>30</v>
      </c>
      <c r="F49" s="184">
        <v>30</v>
      </c>
      <c r="G49" s="184">
        <v>31</v>
      </c>
      <c r="H49" s="184">
        <v>32</v>
      </c>
      <c r="I49" s="184">
        <v>33</v>
      </c>
      <c r="J49" s="184">
        <v>34</v>
      </c>
      <c r="K49" s="184">
        <v>35</v>
      </c>
      <c r="L49" s="184">
        <v>36</v>
      </c>
      <c r="M49" s="184">
        <v>37</v>
      </c>
      <c r="N49" s="184">
        <v>38</v>
      </c>
      <c r="O49" s="184">
        <v>39</v>
      </c>
      <c r="P49" s="184">
        <v>40</v>
      </c>
      <c r="Q49" s="184">
        <v>41</v>
      </c>
      <c r="R49" s="184">
        <v>42</v>
      </c>
      <c r="S49" s="184">
        <v>43</v>
      </c>
      <c r="T49" s="184">
        <v>45</v>
      </c>
      <c r="U49" s="184">
        <v>46</v>
      </c>
      <c r="V49" s="184">
        <v>47</v>
      </c>
      <c r="W49" s="184">
        <v>49</v>
      </c>
      <c r="X49" s="184">
        <v>49</v>
      </c>
      <c r="Y49" s="184">
        <v>50</v>
      </c>
      <c r="Z49" s="184">
        <v>51</v>
      </c>
      <c r="AA49" s="184">
        <v>52</v>
      </c>
      <c r="AB49" s="184">
        <v>53</v>
      </c>
      <c r="AC49" s="184">
        <v>55</v>
      </c>
      <c r="AD49" s="184">
        <v>56</v>
      </c>
      <c r="AE49" s="184">
        <v>57</v>
      </c>
      <c r="AF49" s="184">
        <v>58</v>
      </c>
      <c r="AG49" s="184">
        <v>60</v>
      </c>
      <c r="AH49" s="184">
        <v>61</v>
      </c>
      <c r="AI49" s="184">
        <v>63</v>
      </c>
      <c r="AJ49" s="184">
        <v>64</v>
      </c>
      <c r="AK49" s="184">
        <v>66</v>
      </c>
      <c r="AL49" s="184">
        <v>68</v>
      </c>
      <c r="AM49" s="184">
        <v>70</v>
      </c>
      <c r="AN49" s="184">
        <v>71</v>
      </c>
      <c r="AO49" s="184">
        <v>73</v>
      </c>
      <c r="AP49" s="184">
        <v>75</v>
      </c>
      <c r="AQ49" s="184">
        <v>77</v>
      </c>
      <c r="AR49" s="184">
        <v>79</v>
      </c>
      <c r="AS49" s="184">
        <v>81</v>
      </c>
      <c r="AT49" s="192" t="s">
        <v>232</v>
      </c>
    </row>
    <row r="50" spans="2:46" ht="12.75">
      <c r="B50" s="169" t="s">
        <v>234</v>
      </c>
      <c r="C50" s="184">
        <v>1636</v>
      </c>
      <c r="D50" s="184">
        <v>1679</v>
      </c>
      <c r="E50" s="184">
        <v>1723</v>
      </c>
      <c r="F50" s="184">
        <v>1768</v>
      </c>
      <c r="G50" s="184">
        <v>1815</v>
      </c>
      <c r="H50" s="184">
        <v>1865</v>
      </c>
      <c r="I50" s="184">
        <v>1916</v>
      </c>
      <c r="J50" s="184">
        <v>1969</v>
      </c>
      <c r="K50" s="184">
        <v>2024</v>
      </c>
      <c r="L50" s="184">
        <v>2082</v>
      </c>
      <c r="M50" s="184">
        <v>2143</v>
      </c>
      <c r="N50" s="184">
        <v>2206</v>
      </c>
      <c r="O50" s="184">
        <v>2271</v>
      </c>
      <c r="P50" s="184">
        <v>2338</v>
      </c>
      <c r="Q50" s="184">
        <v>2406</v>
      </c>
      <c r="R50" s="184">
        <v>2476</v>
      </c>
      <c r="S50" s="184">
        <v>2547</v>
      </c>
      <c r="T50" s="184">
        <v>2619</v>
      </c>
      <c r="U50" s="184">
        <v>2694</v>
      </c>
      <c r="V50" s="184">
        <v>2772</v>
      </c>
      <c r="W50" s="184">
        <v>2852</v>
      </c>
      <c r="X50" s="184">
        <v>2934</v>
      </c>
      <c r="Y50" s="184">
        <v>3019</v>
      </c>
      <c r="Z50" s="184">
        <v>3107</v>
      </c>
      <c r="AA50" s="184">
        <v>3198</v>
      </c>
      <c r="AB50" s="184">
        <v>3292</v>
      </c>
      <c r="AC50" s="184">
        <v>3389</v>
      </c>
      <c r="AD50" s="184">
        <v>3489</v>
      </c>
      <c r="AE50" s="184">
        <v>3589</v>
      </c>
      <c r="AF50" s="184">
        <v>3689</v>
      </c>
      <c r="AG50" s="184">
        <v>3789</v>
      </c>
      <c r="AH50" s="184">
        <v>3889</v>
      </c>
      <c r="AI50" s="184">
        <v>3989</v>
      </c>
      <c r="AJ50" s="184">
        <v>4090</v>
      </c>
      <c r="AK50" s="184">
        <v>4192</v>
      </c>
      <c r="AL50" s="184">
        <v>4295</v>
      </c>
      <c r="AM50" s="184">
        <v>4400</v>
      </c>
      <c r="AN50" s="184">
        <v>4506</v>
      </c>
      <c r="AO50" s="184">
        <v>4614</v>
      </c>
      <c r="AP50" s="184">
        <v>4726</v>
      </c>
      <c r="AQ50" s="184">
        <v>4841</v>
      </c>
      <c r="AR50" s="184">
        <v>4959</v>
      </c>
      <c r="AS50" s="184">
        <v>5080</v>
      </c>
      <c r="AT50" s="192" t="s">
        <v>233</v>
      </c>
    </row>
    <row r="51" spans="2:46" ht="12.75">
      <c r="B51" s="169" t="s">
        <v>235</v>
      </c>
      <c r="C51" s="184">
        <v>22</v>
      </c>
      <c r="D51" s="184">
        <v>22</v>
      </c>
      <c r="E51" s="184">
        <v>23</v>
      </c>
      <c r="F51" s="184">
        <v>23</v>
      </c>
      <c r="G51" s="184">
        <v>24</v>
      </c>
      <c r="H51" s="184">
        <v>24</v>
      </c>
      <c r="I51" s="184">
        <v>25</v>
      </c>
      <c r="J51" s="184">
        <v>25</v>
      </c>
      <c r="K51" s="184">
        <v>26</v>
      </c>
      <c r="L51" s="184">
        <v>26</v>
      </c>
      <c r="M51" s="184">
        <v>27</v>
      </c>
      <c r="N51" s="184">
        <v>28</v>
      </c>
      <c r="O51" s="184">
        <v>28</v>
      </c>
      <c r="P51" s="184">
        <v>29</v>
      </c>
      <c r="Q51" s="184">
        <v>30</v>
      </c>
      <c r="R51" s="184">
        <v>30</v>
      </c>
      <c r="S51" s="184">
        <v>31</v>
      </c>
      <c r="T51" s="184">
        <v>31</v>
      </c>
      <c r="U51" s="184">
        <v>32</v>
      </c>
      <c r="V51" s="184">
        <v>32</v>
      </c>
      <c r="W51" s="184">
        <v>33</v>
      </c>
      <c r="X51" s="184">
        <v>33</v>
      </c>
      <c r="Y51" s="184">
        <v>33</v>
      </c>
      <c r="Z51" s="184">
        <v>34</v>
      </c>
      <c r="AA51" s="184">
        <v>34</v>
      </c>
      <c r="AB51" s="184">
        <v>34</v>
      </c>
      <c r="AC51" s="184">
        <v>35</v>
      </c>
      <c r="AD51" s="184">
        <v>35</v>
      </c>
      <c r="AE51" s="184">
        <v>35</v>
      </c>
      <c r="AF51" s="184">
        <v>36</v>
      </c>
      <c r="AG51" s="184">
        <v>36</v>
      </c>
      <c r="AH51" s="184">
        <v>37</v>
      </c>
      <c r="AI51" s="184">
        <v>37</v>
      </c>
      <c r="AJ51" s="184">
        <v>38</v>
      </c>
      <c r="AK51" s="184">
        <v>38</v>
      </c>
      <c r="AL51" s="184">
        <v>38</v>
      </c>
      <c r="AM51" s="184">
        <v>39</v>
      </c>
      <c r="AN51" s="184">
        <v>39</v>
      </c>
      <c r="AO51" s="184">
        <v>40</v>
      </c>
      <c r="AP51" s="184">
        <v>40</v>
      </c>
      <c r="AQ51" s="184">
        <v>40</v>
      </c>
      <c r="AR51" s="184">
        <v>41</v>
      </c>
      <c r="AS51" s="184">
        <v>41</v>
      </c>
      <c r="AT51" s="192" t="s">
        <v>235</v>
      </c>
    </row>
    <row r="52" spans="2:46" ht="12.75">
      <c r="B52" s="169" t="s">
        <v>236</v>
      </c>
      <c r="C52" s="184">
        <v>1163</v>
      </c>
      <c r="D52" s="184">
        <v>1182</v>
      </c>
      <c r="E52" s="184">
        <v>1201</v>
      </c>
      <c r="F52" s="184">
        <v>1221</v>
      </c>
      <c r="G52" s="184">
        <v>1241</v>
      </c>
      <c r="H52" s="184">
        <v>1263</v>
      </c>
      <c r="I52" s="184">
        <v>1285</v>
      </c>
      <c r="J52" s="184">
        <v>1308</v>
      </c>
      <c r="K52" s="184">
        <v>1332</v>
      </c>
      <c r="L52" s="184">
        <v>1357</v>
      </c>
      <c r="M52" s="184">
        <v>1383</v>
      </c>
      <c r="N52" s="184">
        <v>1411</v>
      </c>
      <c r="O52" s="184">
        <v>1439</v>
      </c>
      <c r="P52" s="184">
        <v>1468</v>
      </c>
      <c r="Q52" s="184">
        <v>1497</v>
      </c>
      <c r="R52" s="184">
        <v>1527</v>
      </c>
      <c r="S52" s="184">
        <v>1558</v>
      </c>
      <c r="T52" s="184">
        <v>1589</v>
      </c>
      <c r="U52" s="184">
        <v>1620</v>
      </c>
      <c r="V52" s="184">
        <v>1652</v>
      </c>
      <c r="W52" s="184">
        <v>1684</v>
      </c>
      <c r="X52" s="184">
        <v>1715</v>
      </c>
      <c r="Y52" s="184">
        <v>1747</v>
      </c>
      <c r="Z52" s="184">
        <v>1784</v>
      </c>
      <c r="AA52" s="184">
        <v>1827</v>
      </c>
      <c r="AB52" s="184">
        <v>1876</v>
      </c>
      <c r="AC52" s="184">
        <v>1932</v>
      </c>
      <c r="AD52" s="184">
        <v>1987</v>
      </c>
      <c r="AE52" s="184">
        <v>2034</v>
      </c>
      <c r="AF52" s="184">
        <v>2066</v>
      </c>
      <c r="AG52" s="184">
        <v>2082</v>
      </c>
      <c r="AH52" s="184">
        <v>2084</v>
      </c>
      <c r="AI52" s="184">
        <v>2079</v>
      </c>
      <c r="AJ52" s="184">
        <v>2076</v>
      </c>
      <c r="AK52" s="184">
        <v>2079</v>
      </c>
      <c r="AL52" s="184">
        <v>2092</v>
      </c>
      <c r="AM52" s="184">
        <v>2111</v>
      </c>
      <c r="AN52" s="184">
        <v>2142</v>
      </c>
      <c r="AO52" s="184">
        <v>2187</v>
      </c>
      <c r="AP52" s="184">
        <v>2248</v>
      </c>
      <c r="AQ52" s="184">
        <v>2328</v>
      </c>
      <c r="AR52" s="184">
        <v>2425</v>
      </c>
      <c r="AS52" s="184">
        <v>2530</v>
      </c>
      <c r="AT52" s="192" t="s">
        <v>236</v>
      </c>
    </row>
    <row r="53" spans="2:46" ht="12.75">
      <c r="B53" s="169" t="s">
        <v>237</v>
      </c>
      <c r="C53" s="184">
        <v>1459</v>
      </c>
      <c r="D53" s="184">
        <v>1493</v>
      </c>
      <c r="E53" s="184">
        <v>1529</v>
      </c>
      <c r="F53" s="184">
        <v>1566</v>
      </c>
      <c r="G53" s="184">
        <v>1604</v>
      </c>
      <c r="H53" s="184">
        <v>1647</v>
      </c>
      <c r="I53" s="184">
        <v>1693</v>
      </c>
      <c r="J53" s="184">
        <v>1741</v>
      </c>
      <c r="K53" s="184">
        <v>1785</v>
      </c>
      <c r="L53" s="184">
        <v>1822</v>
      </c>
      <c r="M53" s="184">
        <v>1846</v>
      </c>
      <c r="N53" s="184">
        <v>1861</v>
      </c>
      <c r="O53" s="184">
        <v>1889</v>
      </c>
      <c r="P53" s="184">
        <v>1960</v>
      </c>
      <c r="Q53" s="184">
        <v>2091</v>
      </c>
      <c r="R53" s="184">
        <v>2296</v>
      </c>
      <c r="S53" s="184">
        <v>2560</v>
      </c>
      <c r="T53" s="184">
        <v>2845</v>
      </c>
      <c r="U53" s="184">
        <v>3098</v>
      </c>
      <c r="V53" s="184">
        <v>3280</v>
      </c>
      <c r="W53" s="184">
        <v>3377</v>
      </c>
      <c r="X53" s="184">
        <v>3401</v>
      </c>
      <c r="Y53" s="184">
        <v>3380</v>
      </c>
      <c r="Z53" s="184">
        <v>3354</v>
      </c>
      <c r="AA53" s="184">
        <v>3352</v>
      </c>
      <c r="AB53" s="184">
        <v>3385</v>
      </c>
      <c r="AC53" s="184">
        <v>3443</v>
      </c>
      <c r="AD53" s="184">
        <v>3513</v>
      </c>
      <c r="AE53" s="184">
        <v>3576</v>
      </c>
      <c r="AF53" s="184">
        <v>3618</v>
      </c>
      <c r="AG53" s="184">
        <v>3636</v>
      </c>
      <c r="AH53" s="184">
        <v>3639</v>
      </c>
      <c r="AI53" s="184">
        <v>3641</v>
      </c>
      <c r="AJ53" s="184">
        <v>3660</v>
      </c>
      <c r="AK53" s="184">
        <v>3710</v>
      </c>
      <c r="AL53" s="184">
        <v>3796</v>
      </c>
      <c r="AM53" s="184">
        <v>3914</v>
      </c>
      <c r="AN53" s="184">
        <v>4058</v>
      </c>
      <c r="AO53" s="184">
        <v>4221</v>
      </c>
      <c r="AP53" s="184">
        <v>4395</v>
      </c>
      <c r="AQ53" s="184">
        <v>4580</v>
      </c>
      <c r="AR53" s="184">
        <v>4777</v>
      </c>
      <c r="AS53" s="184">
        <v>4983</v>
      </c>
      <c r="AT53" s="192" t="s">
        <v>237</v>
      </c>
    </row>
    <row r="54" spans="2:46" ht="12.75">
      <c r="B54" s="169" t="s">
        <v>239</v>
      </c>
      <c r="C54" s="184">
        <v>8924</v>
      </c>
      <c r="D54" s="184">
        <v>9158</v>
      </c>
      <c r="E54" s="184">
        <v>9402</v>
      </c>
      <c r="F54" s="184">
        <v>9654</v>
      </c>
      <c r="G54" s="184">
        <v>9916</v>
      </c>
      <c r="H54" s="184">
        <v>10187</v>
      </c>
      <c r="I54" s="184">
        <v>10466</v>
      </c>
      <c r="J54" s="184">
        <v>10754</v>
      </c>
      <c r="K54" s="184">
        <v>11049</v>
      </c>
      <c r="L54" s="184">
        <v>11352</v>
      </c>
      <c r="M54" s="184">
        <v>11661</v>
      </c>
      <c r="N54" s="184">
        <v>11977</v>
      </c>
      <c r="O54" s="184">
        <v>12299</v>
      </c>
      <c r="P54" s="184">
        <v>12624</v>
      </c>
      <c r="Q54" s="184">
        <v>12953</v>
      </c>
      <c r="R54" s="184">
        <v>13282</v>
      </c>
      <c r="S54" s="184">
        <v>13614</v>
      </c>
      <c r="T54" s="184">
        <v>13952</v>
      </c>
      <c r="U54" s="184">
        <v>14301</v>
      </c>
      <c r="V54" s="184">
        <v>14664</v>
      </c>
      <c r="W54" s="184">
        <v>15045</v>
      </c>
      <c r="X54" s="184">
        <v>15440</v>
      </c>
      <c r="Y54" s="184">
        <v>15844</v>
      </c>
      <c r="Z54" s="184">
        <v>16250</v>
      </c>
      <c r="AA54" s="184">
        <v>16653</v>
      </c>
      <c r="AB54" s="184">
        <v>17049</v>
      </c>
      <c r="AC54" s="184">
        <v>17439</v>
      </c>
      <c r="AD54" s="184">
        <v>17830</v>
      </c>
      <c r="AE54" s="184">
        <v>18228</v>
      </c>
      <c r="AF54" s="184">
        <v>18639</v>
      </c>
      <c r="AG54" s="184">
        <v>19063</v>
      </c>
      <c r="AH54" s="184">
        <v>19494</v>
      </c>
      <c r="AI54" s="184">
        <v>19927</v>
      </c>
      <c r="AJ54" s="184">
        <v>20350</v>
      </c>
      <c r="AK54" s="184">
        <v>20757</v>
      </c>
      <c r="AL54" s="184">
        <v>21144</v>
      </c>
      <c r="AM54" s="184">
        <v>21509</v>
      </c>
      <c r="AN54" s="184">
        <v>21848</v>
      </c>
      <c r="AO54" s="184">
        <v>22155</v>
      </c>
      <c r="AP54" s="184">
        <v>22428</v>
      </c>
      <c r="AQ54" s="184">
        <v>22665</v>
      </c>
      <c r="AR54" s="184">
        <v>22865</v>
      </c>
      <c r="AS54" s="184">
        <v>23023</v>
      </c>
      <c r="AT54" s="192" t="s">
        <v>238</v>
      </c>
    </row>
    <row r="55" spans="2:46" ht="12.75">
      <c r="B55" s="169" t="s">
        <v>240</v>
      </c>
      <c r="C55" s="184">
        <v>5858</v>
      </c>
      <c r="D55" s="184">
        <v>5992</v>
      </c>
      <c r="E55" s="184">
        <v>6130</v>
      </c>
      <c r="F55" s="184">
        <v>6272</v>
      </c>
      <c r="G55" s="184">
        <v>6418</v>
      </c>
      <c r="H55" s="184">
        <v>6568</v>
      </c>
      <c r="I55" s="184">
        <v>6723</v>
      </c>
      <c r="J55" s="184">
        <v>6885</v>
      </c>
      <c r="K55" s="184">
        <v>7058</v>
      </c>
      <c r="L55" s="184">
        <v>7244</v>
      </c>
      <c r="M55" s="184">
        <v>7444</v>
      </c>
      <c r="N55" s="184">
        <v>7658</v>
      </c>
      <c r="O55" s="184">
        <v>7883</v>
      </c>
      <c r="P55" s="184">
        <v>8118</v>
      </c>
      <c r="Q55" s="184">
        <v>8360</v>
      </c>
      <c r="R55" s="184">
        <v>8607</v>
      </c>
      <c r="S55" s="184">
        <v>8859</v>
      </c>
      <c r="T55" s="184">
        <v>9119</v>
      </c>
      <c r="U55" s="184">
        <v>9393</v>
      </c>
      <c r="V55" s="184">
        <v>9682</v>
      </c>
      <c r="W55" s="184">
        <v>9989</v>
      </c>
      <c r="X55" s="184">
        <v>10310</v>
      </c>
      <c r="Y55" s="184">
        <v>10634</v>
      </c>
      <c r="Z55" s="184">
        <v>10945</v>
      </c>
      <c r="AA55" s="184">
        <v>11231</v>
      </c>
      <c r="AB55" s="184">
        <v>11487</v>
      </c>
      <c r="AC55" s="184">
        <v>11717</v>
      </c>
      <c r="AD55" s="184">
        <v>11937</v>
      </c>
      <c r="AE55" s="184">
        <v>12166</v>
      </c>
      <c r="AF55" s="184">
        <v>12417</v>
      </c>
      <c r="AG55" s="184">
        <v>12696</v>
      </c>
      <c r="AH55" s="184">
        <v>12998</v>
      </c>
      <c r="AI55" s="184">
        <v>13317</v>
      </c>
      <c r="AJ55" s="184">
        <v>13643</v>
      </c>
      <c r="AK55" s="184">
        <v>13970</v>
      </c>
      <c r="AL55" s="184">
        <v>14295</v>
      </c>
      <c r="AM55" s="184">
        <v>14620</v>
      </c>
      <c r="AN55" s="184">
        <v>14948</v>
      </c>
      <c r="AO55" s="184">
        <v>15283</v>
      </c>
      <c r="AP55" s="184">
        <v>15626</v>
      </c>
      <c r="AQ55" s="184">
        <v>15979</v>
      </c>
      <c r="AR55" s="184">
        <v>16339</v>
      </c>
      <c r="AS55" s="184">
        <v>16701</v>
      </c>
      <c r="AT55" s="192" t="s">
        <v>240</v>
      </c>
    </row>
    <row r="56" spans="2:46" ht="12.75">
      <c r="B56" s="169" t="s">
        <v>241</v>
      </c>
      <c r="C56" s="184">
        <v>185</v>
      </c>
      <c r="D56" s="184">
        <v>190</v>
      </c>
      <c r="E56" s="184">
        <v>195</v>
      </c>
      <c r="F56" s="184">
        <v>200</v>
      </c>
      <c r="G56" s="184">
        <v>205</v>
      </c>
      <c r="H56" s="184">
        <v>210</v>
      </c>
      <c r="I56" s="184">
        <v>215</v>
      </c>
      <c r="J56" s="184">
        <v>221</v>
      </c>
      <c r="K56" s="184">
        <v>227</v>
      </c>
      <c r="L56" s="184">
        <v>233</v>
      </c>
      <c r="M56" s="184">
        <v>239</v>
      </c>
      <c r="N56" s="184">
        <v>246</v>
      </c>
      <c r="O56" s="184">
        <v>253</v>
      </c>
      <c r="P56" s="184">
        <v>261</v>
      </c>
      <c r="Q56" s="184">
        <v>269</v>
      </c>
      <c r="R56" s="184">
        <v>277</v>
      </c>
      <c r="S56" s="184">
        <v>285</v>
      </c>
      <c r="T56" s="184">
        <v>294</v>
      </c>
      <c r="U56" s="184">
        <v>302</v>
      </c>
      <c r="V56" s="184">
        <v>312</v>
      </c>
      <c r="W56" s="184">
        <v>321</v>
      </c>
      <c r="X56" s="184">
        <v>330</v>
      </c>
      <c r="Y56" s="184">
        <v>340</v>
      </c>
      <c r="Z56" s="184">
        <v>352</v>
      </c>
      <c r="AA56" s="184">
        <v>365</v>
      </c>
      <c r="AB56" s="184">
        <v>380</v>
      </c>
      <c r="AC56" s="184">
        <v>396</v>
      </c>
      <c r="AD56" s="184">
        <v>413</v>
      </c>
      <c r="AE56" s="184">
        <v>429</v>
      </c>
      <c r="AF56" s="184">
        <v>444</v>
      </c>
      <c r="AG56" s="184">
        <v>455</v>
      </c>
      <c r="AH56" s="184">
        <v>465</v>
      </c>
      <c r="AI56" s="184">
        <v>473</v>
      </c>
      <c r="AJ56" s="184">
        <v>482</v>
      </c>
      <c r="AK56" s="184">
        <v>492</v>
      </c>
      <c r="AL56" s="184">
        <v>503</v>
      </c>
      <c r="AM56" s="184">
        <v>515</v>
      </c>
      <c r="AN56" s="184">
        <v>527</v>
      </c>
      <c r="AO56" s="184">
        <v>537</v>
      </c>
      <c r="AP56" s="184">
        <v>547</v>
      </c>
      <c r="AQ56" s="184">
        <v>554</v>
      </c>
      <c r="AR56" s="184">
        <v>559</v>
      </c>
      <c r="AS56" s="184">
        <v>563</v>
      </c>
      <c r="AT56" s="192" t="s">
        <v>241</v>
      </c>
    </row>
    <row r="57" spans="2:46" ht="12.75">
      <c r="B57" s="169" t="s">
        <v>243</v>
      </c>
      <c r="C57" s="184">
        <v>5358</v>
      </c>
      <c r="D57" s="184">
        <v>5513</v>
      </c>
      <c r="E57" s="184">
        <v>5675</v>
      </c>
      <c r="F57" s="184">
        <v>5843</v>
      </c>
      <c r="G57" s="184">
        <v>6016</v>
      </c>
      <c r="H57" s="184">
        <v>6195</v>
      </c>
      <c r="I57" s="184">
        <v>6380</v>
      </c>
      <c r="J57" s="184">
        <v>6573</v>
      </c>
      <c r="K57" s="184">
        <v>6777</v>
      </c>
      <c r="L57" s="184">
        <v>6995</v>
      </c>
      <c r="M57" s="184">
        <v>7227</v>
      </c>
      <c r="N57" s="184">
        <v>7474</v>
      </c>
      <c r="O57" s="184">
        <v>7729</v>
      </c>
      <c r="P57" s="184">
        <v>7988</v>
      </c>
      <c r="Q57" s="184">
        <v>8246</v>
      </c>
      <c r="R57" s="184">
        <v>8502</v>
      </c>
      <c r="S57" s="184">
        <v>8758</v>
      </c>
      <c r="T57" s="184">
        <v>9018</v>
      </c>
      <c r="U57" s="184">
        <v>9289</v>
      </c>
      <c r="V57" s="184">
        <v>9575</v>
      </c>
      <c r="W57" s="184">
        <v>9879</v>
      </c>
      <c r="X57" s="184">
        <v>10198</v>
      </c>
      <c r="Y57" s="184">
        <v>10533</v>
      </c>
      <c r="Z57" s="184">
        <v>10879</v>
      </c>
      <c r="AA57" s="184">
        <v>11235</v>
      </c>
      <c r="AB57" s="184">
        <v>11598</v>
      </c>
      <c r="AC57" s="184">
        <v>11970</v>
      </c>
      <c r="AD57" s="184">
        <v>12356</v>
      </c>
      <c r="AE57" s="184">
        <v>12764</v>
      </c>
      <c r="AF57" s="184">
        <v>13199</v>
      </c>
      <c r="AG57" s="184">
        <v>13664</v>
      </c>
      <c r="AH57" s="184">
        <v>14152</v>
      </c>
      <c r="AI57" s="184">
        <v>14651</v>
      </c>
      <c r="AJ57" s="184">
        <v>15141</v>
      </c>
      <c r="AK57" s="184">
        <v>15608</v>
      </c>
      <c r="AL57" s="184">
        <v>16048</v>
      </c>
      <c r="AM57" s="184">
        <v>16463</v>
      </c>
      <c r="AN57" s="184">
        <v>16857</v>
      </c>
      <c r="AO57" s="184">
        <v>17236</v>
      </c>
      <c r="AP57" s="184">
        <v>17606</v>
      </c>
      <c r="AQ57" s="184">
        <v>17966</v>
      </c>
      <c r="AR57" s="184">
        <v>18317</v>
      </c>
      <c r="AS57" s="184">
        <v>18661</v>
      </c>
      <c r="AT57" s="192" t="s">
        <v>242</v>
      </c>
    </row>
    <row r="58" spans="2:46" ht="12.75">
      <c r="B58" s="169" t="s">
        <v>244</v>
      </c>
      <c r="C58" s="184">
        <v>783</v>
      </c>
      <c r="D58" s="184">
        <v>790</v>
      </c>
      <c r="E58" s="184">
        <v>798</v>
      </c>
      <c r="F58" s="184">
        <v>812</v>
      </c>
      <c r="G58" s="184">
        <v>833</v>
      </c>
      <c r="H58" s="184">
        <v>864</v>
      </c>
      <c r="I58" s="184">
        <v>902</v>
      </c>
      <c r="J58" s="184">
        <v>945</v>
      </c>
      <c r="K58" s="184">
        <v>987</v>
      </c>
      <c r="L58" s="184">
        <v>1024</v>
      </c>
      <c r="M58" s="184">
        <v>1055</v>
      </c>
      <c r="N58" s="184">
        <v>1082</v>
      </c>
      <c r="O58" s="184">
        <v>1105</v>
      </c>
      <c r="P58" s="184">
        <v>1127</v>
      </c>
      <c r="Q58" s="184">
        <v>1148</v>
      </c>
      <c r="R58" s="184">
        <v>1170</v>
      </c>
      <c r="S58" s="184">
        <v>1192</v>
      </c>
      <c r="T58" s="184">
        <v>1216</v>
      </c>
      <c r="U58" s="184">
        <v>1243</v>
      </c>
      <c r="V58" s="184">
        <v>1276</v>
      </c>
      <c r="W58" s="184">
        <v>1314</v>
      </c>
      <c r="X58" s="184">
        <v>1358</v>
      </c>
      <c r="Y58" s="184">
        <v>1405</v>
      </c>
      <c r="Z58" s="184">
        <v>1455</v>
      </c>
      <c r="AA58" s="184">
        <v>1504</v>
      </c>
      <c r="AB58" s="184">
        <v>1554</v>
      </c>
      <c r="AC58" s="184">
        <v>1604</v>
      </c>
      <c r="AD58" s="184">
        <v>1654</v>
      </c>
      <c r="AE58" s="184">
        <v>1701</v>
      </c>
      <c r="AF58" s="184">
        <v>1745</v>
      </c>
      <c r="AG58" s="184">
        <v>1785</v>
      </c>
      <c r="AH58" s="184">
        <v>1822</v>
      </c>
      <c r="AI58" s="184">
        <v>1859</v>
      </c>
      <c r="AJ58" s="184">
        <v>1902</v>
      </c>
      <c r="AK58" s="184">
        <v>1953</v>
      </c>
      <c r="AL58" s="184">
        <v>2015</v>
      </c>
      <c r="AM58" s="184">
        <v>2085</v>
      </c>
      <c r="AN58" s="184">
        <v>2160</v>
      </c>
      <c r="AO58" s="184">
        <v>2234</v>
      </c>
      <c r="AP58" s="184">
        <v>2303</v>
      </c>
      <c r="AQ58" s="184">
        <v>2366</v>
      </c>
      <c r="AR58" s="184">
        <v>2423</v>
      </c>
      <c r="AS58" s="184">
        <v>2478</v>
      </c>
      <c r="AT58" s="192" t="s">
        <v>244</v>
      </c>
    </row>
    <row r="59" spans="2:46" ht="12.75">
      <c r="B59" s="169" t="s">
        <v>246</v>
      </c>
      <c r="C59" s="184">
        <v>2119</v>
      </c>
      <c r="D59" s="184">
        <v>2148</v>
      </c>
      <c r="E59" s="184">
        <v>2180</v>
      </c>
      <c r="F59" s="184">
        <v>2219</v>
      </c>
      <c r="G59" s="184">
        <v>2266</v>
      </c>
      <c r="H59" s="184">
        <v>2325</v>
      </c>
      <c r="I59" s="184">
        <v>2393</v>
      </c>
      <c r="J59" s="184">
        <v>2464</v>
      </c>
      <c r="K59" s="184">
        <v>2532</v>
      </c>
      <c r="L59" s="184">
        <v>2590</v>
      </c>
      <c r="M59" s="184">
        <v>2636</v>
      </c>
      <c r="N59" s="184">
        <v>2672</v>
      </c>
      <c r="O59" s="184">
        <v>2706</v>
      </c>
      <c r="P59" s="184">
        <v>2744</v>
      </c>
      <c r="Q59" s="184">
        <v>2794</v>
      </c>
      <c r="R59" s="184">
        <v>2858</v>
      </c>
      <c r="S59" s="184">
        <v>2933</v>
      </c>
      <c r="T59" s="184">
        <v>3016</v>
      </c>
      <c r="U59" s="184">
        <v>3103</v>
      </c>
      <c r="V59" s="184">
        <v>3191</v>
      </c>
      <c r="W59" s="184">
        <v>3279</v>
      </c>
      <c r="X59" s="184">
        <v>3367</v>
      </c>
      <c r="Y59" s="184">
        <v>3456</v>
      </c>
      <c r="Z59" s="184">
        <v>3544</v>
      </c>
      <c r="AA59" s="184">
        <v>3633</v>
      </c>
      <c r="AB59" s="184">
        <v>3721</v>
      </c>
      <c r="AC59" s="184">
        <v>3808</v>
      </c>
      <c r="AD59" s="184">
        <v>3893</v>
      </c>
      <c r="AE59" s="184">
        <v>3977</v>
      </c>
      <c r="AF59" s="184">
        <v>4059</v>
      </c>
      <c r="AG59" s="184">
        <v>4140</v>
      </c>
      <c r="AH59" s="184">
        <v>4218</v>
      </c>
      <c r="AI59" s="184">
        <v>4293</v>
      </c>
      <c r="AJ59" s="184">
        <v>4365</v>
      </c>
      <c r="AK59" s="184">
        <v>4433</v>
      </c>
      <c r="AL59" s="184">
        <v>4497</v>
      </c>
      <c r="AM59" s="184">
        <v>4557</v>
      </c>
      <c r="AN59" s="184">
        <v>4614</v>
      </c>
      <c r="AO59" s="184">
        <v>4668</v>
      </c>
      <c r="AP59" s="184">
        <v>4723</v>
      </c>
      <c r="AQ59" s="184">
        <v>4776</v>
      </c>
      <c r="AR59" s="184">
        <v>4829</v>
      </c>
      <c r="AS59" s="184">
        <v>4882</v>
      </c>
      <c r="AT59" s="192" t="s">
        <v>245</v>
      </c>
    </row>
    <row r="60" spans="2:46" ht="12.75">
      <c r="B60" s="169" t="s">
        <v>247</v>
      </c>
      <c r="C60" s="184">
        <v>3526</v>
      </c>
      <c r="D60" s="184">
        <v>3640</v>
      </c>
      <c r="E60" s="184">
        <v>3761</v>
      </c>
      <c r="F60" s="184">
        <v>3888</v>
      </c>
      <c r="G60" s="184">
        <v>4021</v>
      </c>
      <c r="H60" s="184">
        <v>4161</v>
      </c>
      <c r="I60" s="184">
        <v>4306</v>
      </c>
      <c r="J60" s="184">
        <v>4454</v>
      </c>
      <c r="K60" s="184">
        <v>4599</v>
      </c>
      <c r="L60" s="184">
        <v>4741</v>
      </c>
      <c r="M60" s="184">
        <v>4877</v>
      </c>
      <c r="N60" s="184">
        <v>5008</v>
      </c>
      <c r="O60" s="184">
        <v>5139</v>
      </c>
      <c r="P60" s="184">
        <v>5274</v>
      </c>
      <c r="Q60" s="184">
        <v>5418</v>
      </c>
      <c r="R60" s="184">
        <v>5572</v>
      </c>
      <c r="S60" s="184">
        <v>5736</v>
      </c>
      <c r="T60" s="184">
        <v>5908</v>
      </c>
      <c r="U60" s="184">
        <v>6087</v>
      </c>
      <c r="V60" s="184">
        <v>6271</v>
      </c>
      <c r="W60" s="184">
        <v>6459</v>
      </c>
      <c r="X60" s="184">
        <v>6654</v>
      </c>
      <c r="Y60" s="184">
        <v>6858</v>
      </c>
      <c r="Z60" s="184">
        <v>7078</v>
      </c>
      <c r="AA60" s="184">
        <v>7318</v>
      </c>
      <c r="AB60" s="184">
        <v>7579</v>
      </c>
      <c r="AC60" s="184">
        <v>7859</v>
      </c>
      <c r="AD60" s="184">
        <v>8153</v>
      </c>
      <c r="AE60" s="184">
        <v>8452</v>
      </c>
      <c r="AF60" s="184">
        <v>8750</v>
      </c>
      <c r="AG60" s="184">
        <v>9047</v>
      </c>
      <c r="AH60" s="184">
        <v>9343</v>
      </c>
      <c r="AI60" s="184">
        <v>9639</v>
      </c>
      <c r="AJ60" s="184">
        <v>9937</v>
      </c>
      <c r="AK60" s="184">
        <v>10236</v>
      </c>
      <c r="AL60" s="184">
        <v>10538</v>
      </c>
      <c r="AM60" s="184">
        <v>10844</v>
      </c>
      <c r="AN60" s="184">
        <v>11158</v>
      </c>
      <c r="AO60" s="184">
        <v>11485</v>
      </c>
      <c r="AP60" s="184">
        <v>11831</v>
      </c>
      <c r="AQ60" s="184">
        <v>12195</v>
      </c>
      <c r="AR60" s="184">
        <v>12580</v>
      </c>
      <c r="AS60" s="184">
        <v>12987</v>
      </c>
      <c r="AT60" s="192" t="s">
        <v>247</v>
      </c>
    </row>
    <row r="61" spans="2:46" ht="12.75">
      <c r="B61" s="169" t="s">
        <v>249</v>
      </c>
      <c r="C61" s="184">
        <v>16</v>
      </c>
      <c r="D61" s="184">
        <v>18</v>
      </c>
      <c r="E61" s="184">
        <v>19</v>
      </c>
      <c r="F61" s="184">
        <v>21</v>
      </c>
      <c r="G61" s="184">
        <v>23</v>
      </c>
      <c r="H61" s="184">
        <v>25</v>
      </c>
      <c r="I61" s="184">
        <v>28</v>
      </c>
      <c r="J61" s="184">
        <v>31</v>
      </c>
      <c r="K61" s="184">
        <v>33</v>
      </c>
      <c r="L61" s="184">
        <v>34</v>
      </c>
      <c r="M61" s="184">
        <v>34</v>
      </c>
      <c r="N61" s="184">
        <v>33</v>
      </c>
      <c r="O61" s="184">
        <v>32</v>
      </c>
      <c r="P61" s="184">
        <v>32</v>
      </c>
      <c r="Q61" s="184">
        <v>34</v>
      </c>
      <c r="R61" s="184">
        <v>39</v>
      </c>
      <c r="S61" s="184">
        <v>45</v>
      </c>
      <c r="T61" s="184">
        <v>52</v>
      </c>
      <c r="U61" s="184">
        <v>59</v>
      </c>
      <c r="V61" s="184">
        <v>65</v>
      </c>
      <c r="W61" s="184">
        <v>69</v>
      </c>
      <c r="X61" s="184">
        <v>73</v>
      </c>
      <c r="Y61" s="184">
        <v>75</v>
      </c>
      <c r="Z61" s="184">
        <v>78</v>
      </c>
      <c r="AA61" s="184">
        <v>80</v>
      </c>
      <c r="AB61" s="184">
        <v>83</v>
      </c>
      <c r="AC61" s="184">
        <v>87</v>
      </c>
      <c r="AD61" s="184">
        <v>90</v>
      </c>
      <c r="AE61" s="184">
        <v>94</v>
      </c>
      <c r="AF61" s="184">
        <v>98</v>
      </c>
      <c r="AG61" s="184">
        <v>101</v>
      </c>
      <c r="AH61" s="184">
        <v>105</v>
      </c>
      <c r="AI61" s="184">
        <v>109</v>
      </c>
      <c r="AJ61" s="184">
        <v>113</v>
      </c>
      <c r="AK61" s="184">
        <v>117</v>
      </c>
      <c r="AL61" s="184">
        <v>121</v>
      </c>
      <c r="AM61" s="184">
        <v>125</v>
      </c>
      <c r="AN61" s="184">
        <v>129</v>
      </c>
      <c r="AO61" s="184">
        <v>133</v>
      </c>
      <c r="AP61" s="184">
        <v>137</v>
      </c>
      <c r="AQ61" s="184">
        <v>140</v>
      </c>
      <c r="AR61" s="184">
        <v>144</v>
      </c>
      <c r="AS61" s="184">
        <v>148</v>
      </c>
      <c r="AT61" s="192" t="s">
        <v>248</v>
      </c>
    </row>
    <row r="62" spans="2:46" ht="12.75">
      <c r="B62" s="169" t="s">
        <v>251</v>
      </c>
      <c r="C62" s="184">
        <v>1632</v>
      </c>
      <c r="D62" s="184">
        <v>1677</v>
      </c>
      <c r="E62" s="184">
        <v>1724</v>
      </c>
      <c r="F62" s="184">
        <v>1774</v>
      </c>
      <c r="G62" s="184">
        <v>1826</v>
      </c>
      <c r="H62" s="184">
        <v>1880</v>
      </c>
      <c r="I62" s="184">
        <v>1937</v>
      </c>
      <c r="J62" s="184">
        <v>1998</v>
      </c>
      <c r="K62" s="184">
        <v>2064</v>
      </c>
      <c r="L62" s="184">
        <v>2135</v>
      </c>
      <c r="M62" s="184">
        <v>2211</v>
      </c>
      <c r="N62" s="184">
        <v>2294</v>
      </c>
      <c r="O62" s="184">
        <v>2380</v>
      </c>
      <c r="P62" s="184">
        <v>2468</v>
      </c>
      <c r="Q62" s="184">
        <v>2556</v>
      </c>
      <c r="R62" s="184">
        <v>2645</v>
      </c>
      <c r="S62" s="184">
        <v>2733</v>
      </c>
      <c r="T62" s="184">
        <v>2824</v>
      </c>
      <c r="U62" s="184">
        <v>2916</v>
      </c>
      <c r="V62" s="184">
        <v>3012</v>
      </c>
      <c r="W62" s="184">
        <v>3112</v>
      </c>
      <c r="X62" s="184">
        <v>3215</v>
      </c>
      <c r="Y62" s="184">
        <v>3321</v>
      </c>
      <c r="Z62" s="184">
        <v>3430</v>
      </c>
      <c r="AA62" s="184">
        <v>3541</v>
      </c>
      <c r="AB62" s="184">
        <v>3656</v>
      </c>
      <c r="AC62" s="184">
        <v>3773</v>
      </c>
      <c r="AD62" s="184">
        <v>3891</v>
      </c>
      <c r="AE62" s="184">
        <v>4011</v>
      </c>
      <c r="AF62" s="184">
        <v>4132</v>
      </c>
      <c r="AG62" s="184">
        <v>4254</v>
      </c>
      <c r="AH62" s="184">
        <v>4374</v>
      </c>
      <c r="AI62" s="184">
        <v>4494</v>
      </c>
      <c r="AJ62" s="184">
        <v>4613</v>
      </c>
      <c r="AK62" s="184">
        <v>4731</v>
      </c>
      <c r="AL62" s="184">
        <v>4847</v>
      </c>
      <c r="AM62" s="184">
        <v>4961</v>
      </c>
      <c r="AN62" s="184">
        <v>5070</v>
      </c>
      <c r="AO62" s="184">
        <v>5169</v>
      </c>
      <c r="AP62" s="184">
        <v>5255</v>
      </c>
      <c r="AQ62" s="184">
        <v>5326</v>
      </c>
      <c r="AR62" s="184">
        <v>5386</v>
      </c>
      <c r="AS62" s="184">
        <v>5438</v>
      </c>
      <c r="AT62" s="192" t="s">
        <v>250</v>
      </c>
    </row>
    <row r="63" spans="2:46" ht="12.75">
      <c r="B63" s="169" t="s">
        <v>252</v>
      </c>
      <c r="C63" s="184">
        <v>1931</v>
      </c>
      <c r="D63" s="184">
        <v>1995</v>
      </c>
      <c r="E63" s="184">
        <v>2060</v>
      </c>
      <c r="F63" s="184">
        <v>2129</v>
      </c>
      <c r="G63" s="184">
        <v>2200</v>
      </c>
      <c r="H63" s="184">
        <v>2273</v>
      </c>
      <c r="I63" s="184">
        <v>2350</v>
      </c>
      <c r="J63" s="184">
        <v>2429</v>
      </c>
      <c r="K63" s="184">
        <v>2513</v>
      </c>
      <c r="L63" s="184">
        <v>2600</v>
      </c>
      <c r="M63" s="184">
        <v>2692</v>
      </c>
      <c r="N63" s="184">
        <v>2789</v>
      </c>
      <c r="O63" s="184">
        <v>2889</v>
      </c>
      <c r="P63" s="184">
        <v>2990</v>
      </c>
      <c r="Q63" s="184">
        <v>3091</v>
      </c>
      <c r="R63" s="184">
        <v>3192</v>
      </c>
      <c r="S63" s="184">
        <v>3293</v>
      </c>
      <c r="T63" s="184">
        <v>3398</v>
      </c>
      <c r="U63" s="184">
        <v>3511</v>
      </c>
      <c r="V63" s="184">
        <v>3636</v>
      </c>
      <c r="W63" s="184">
        <v>3773</v>
      </c>
      <c r="X63" s="184">
        <v>3921</v>
      </c>
      <c r="Y63" s="184">
        <v>4078</v>
      </c>
      <c r="Z63" s="184">
        <v>4242</v>
      </c>
      <c r="AA63" s="184">
        <v>4411</v>
      </c>
      <c r="AB63" s="184">
        <v>4584</v>
      </c>
      <c r="AC63" s="184">
        <v>4760</v>
      </c>
      <c r="AD63" s="184">
        <v>4935</v>
      </c>
      <c r="AE63" s="184">
        <v>5105</v>
      </c>
      <c r="AF63" s="184">
        <v>5267</v>
      </c>
      <c r="AG63" s="184">
        <v>5417</v>
      </c>
      <c r="AH63" s="184">
        <v>5555</v>
      </c>
      <c r="AI63" s="184">
        <v>5684</v>
      </c>
      <c r="AJ63" s="184">
        <v>5806</v>
      </c>
      <c r="AK63" s="184">
        <v>5923</v>
      </c>
      <c r="AL63" s="184">
        <v>6035</v>
      </c>
      <c r="AM63" s="184">
        <v>6142</v>
      </c>
      <c r="AN63" s="184">
        <v>6238</v>
      </c>
      <c r="AO63" s="184">
        <v>6321</v>
      </c>
      <c r="AP63" s="184">
        <v>6387</v>
      </c>
      <c r="AQ63" s="184">
        <v>6436</v>
      </c>
      <c r="AR63" s="184">
        <v>6468</v>
      </c>
      <c r="AS63" s="184">
        <v>6487</v>
      </c>
      <c r="AT63" s="192" t="s">
        <v>252</v>
      </c>
    </row>
  </sheetData>
  <sheetProtection/>
  <mergeCells count="2">
    <mergeCell ref="C2:AS4"/>
    <mergeCell ref="AT2:AT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T63"/>
  <sheetViews>
    <sheetView zoomScalePageLayoutView="0" workbookViewId="0" topLeftCell="A1">
      <selection activeCell="G21" sqref="G21"/>
    </sheetView>
  </sheetViews>
  <sheetFormatPr defaultColWidth="9.33203125" defaultRowHeight="12.75"/>
  <cols>
    <col min="1" max="1" width="2.16015625" style="0" customWidth="1"/>
    <col min="2" max="2" width="28" style="208" customWidth="1"/>
    <col min="46" max="46" width="20.33203125" style="196" customWidth="1"/>
  </cols>
  <sheetData>
    <row r="1" ht="9" customHeight="1"/>
    <row r="2" spans="2:46" ht="15">
      <c r="B2" s="201" t="s">
        <v>116</v>
      </c>
      <c r="C2" s="209" t="s">
        <v>298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</row>
    <row r="3" spans="2:46" ht="15">
      <c r="B3" s="201">
        <v>3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</row>
    <row r="4" spans="2:46" ht="15">
      <c r="B4" s="201" t="s">
        <v>117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</row>
    <row r="5" ht="9" customHeight="1"/>
    <row r="6" spans="2:46" ht="13.5" thickBot="1">
      <c r="B6" s="180" t="s">
        <v>294</v>
      </c>
      <c r="C6" s="181">
        <v>1961</v>
      </c>
      <c r="D6" s="181">
        <v>1962</v>
      </c>
      <c r="E6" s="181">
        <v>1963</v>
      </c>
      <c r="F6" s="181">
        <v>1964</v>
      </c>
      <c r="G6" s="181">
        <v>1965</v>
      </c>
      <c r="H6" s="181">
        <v>1966</v>
      </c>
      <c r="I6" s="181">
        <v>1967</v>
      </c>
      <c r="J6" s="181">
        <v>1968</v>
      </c>
      <c r="K6" s="181">
        <v>1969</v>
      </c>
      <c r="L6" s="181">
        <v>1970</v>
      </c>
      <c r="M6" s="181">
        <v>1971</v>
      </c>
      <c r="N6" s="181">
        <v>1972</v>
      </c>
      <c r="O6" s="181">
        <v>1973</v>
      </c>
      <c r="P6" s="181">
        <v>1974</v>
      </c>
      <c r="Q6" s="181">
        <v>1975</v>
      </c>
      <c r="R6" s="181">
        <v>1976</v>
      </c>
      <c r="S6" s="181">
        <v>1977</v>
      </c>
      <c r="T6" s="181">
        <v>1978</v>
      </c>
      <c r="U6" s="181">
        <v>1979</v>
      </c>
      <c r="V6" s="181">
        <v>1980</v>
      </c>
      <c r="W6" s="181">
        <v>1981</v>
      </c>
      <c r="X6" s="181">
        <v>1982</v>
      </c>
      <c r="Y6" s="181">
        <v>1983</v>
      </c>
      <c r="Z6" s="181">
        <v>1984</v>
      </c>
      <c r="AA6" s="181">
        <v>1985</v>
      </c>
      <c r="AB6" s="181">
        <v>1986</v>
      </c>
      <c r="AC6" s="181">
        <v>1987</v>
      </c>
      <c r="AD6" s="181">
        <v>1988</v>
      </c>
      <c r="AE6" s="181">
        <v>1989</v>
      </c>
      <c r="AF6" s="181">
        <v>1990</v>
      </c>
      <c r="AG6" s="181">
        <v>1991</v>
      </c>
      <c r="AH6" s="181">
        <v>1992</v>
      </c>
      <c r="AI6" s="181">
        <v>1993</v>
      </c>
      <c r="AJ6" s="181">
        <v>1994</v>
      </c>
      <c r="AK6" s="181">
        <v>1995</v>
      </c>
      <c r="AL6" s="181">
        <v>1996</v>
      </c>
      <c r="AM6" s="181">
        <v>1997</v>
      </c>
      <c r="AN6" s="181">
        <v>1998</v>
      </c>
      <c r="AO6" s="181">
        <v>1999</v>
      </c>
      <c r="AP6" s="181">
        <v>2000</v>
      </c>
      <c r="AQ6" s="181">
        <v>2001</v>
      </c>
      <c r="AR6" s="181">
        <v>2002</v>
      </c>
      <c r="AS6" s="181">
        <v>2003</v>
      </c>
      <c r="AT6" s="180" t="s">
        <v>9</v>
      </c>
    </row>
    <row r="7" spans="2:46" ht="13.5" thickTop="1">
      <c r="B7" s="169" t="s">
        <v>170</v>
      </c>
      <c r="C7" s="184">
        <v>5541</v>
      </c>
      <c r="D7" s="184">
        <v>5648</v>
      </c>
      <c r="E7" s="184">
        <v>5758</v>
      </c>
      <c r="F7" s="184">
        <v>5871</v>
      </c>
      <c r="G7" s="184">
        <v>5990</v>
      </c>
      <c r="H7" s="184">
        <v>6114</v>
      </c>
      <c r="I7" s="184">
        <v>6244</v>
      </c>
      <c r="J7" s="184">
        <v>6385</v>
      </c>
      <c r="K7" s="184">
        <v>6542</v>
      </c>
      <c r="L7" s="184">
        <v>6721</v>
      </c>
      <c r="M7" s="184">
        <v>6924</v>
      </c>
      <c r="N7" s="184">
        <v>7149</v>
      </c>
      <c r="O7" s="184">
        <v>7391</v>
      </c>
      <c r="P7" s="184">
        <v>7643</v>
      </c>
      <c r="Q7" s="184">
        <v>7901</v>
      </c>
      <c r="R7" s="184">
        <v>8162</v>
      </c>
      <c r="S7" s="184">
        <v>8426</v>
      </c>
      <c r="T7" s="184">
        <v>8699</v>
      </c>
      <c r="U7" s="184">
        <v>8990</v>
      </c>
      <c r="V7" s="184">
        <v>9301</v>
      </c>
      <c r="W7" s="184">
        <v>9635</v>
      </c>
      <c r="X7" s="184">
        <v>9988</v>
      </c>
      <c r="Y7" s="184">
        <v>10351</v>
      </c>
      <c r="Z7" s="184">
        <v>10713</v>
      </c>
      <c r="AA7" s="184">
        <v>11064</v>
      </c>
      <c r="AB7" s="184">
        <v>11401</v>
      </c>
      <c r="AC7" s="184">
        <v>11725</v>
      </c>
      <c r="AD7" s="184">
        <v>12039</v>
      </c>
      <c r="AE7" s="184">
        <v>12347</v>
      </c>
      <c r="AF7" s="184">
        <v>12652</v>
      </c>
      <c r="AG7" s="184">
        <v>12956</v>
      </c>
      <c r="AH7" s="184">
        <v>13256</v>
      </c>
      <c r="AI7" s="184">
        <v>13549</v>
      </c>
      <c r="AJ7" s="184">
        <v>13830</v>
      </c>
      <c r="AK7" s="184">
        <v>14096</v>
      </c>
      <c r="AL7" s="184">
        <v>14345</v>
      </c>
      <c r="AM7" s="184">
        <v>14580</v>
      </c>
      <c r="AN7" s="184">
        <v>14807</v>
      </c>
      <c r="AO7" s="184">
        <v>15038</v>
      </c>
      <c r="AP7" s="184">
        <v>15278</v>
      </c>
      <c r="AQ7" s="184">
        <v>15529</v>
      </c>
      <c r="AR7" s="184">
        <v>15792</v>
      </c>
      <c r="AS7" s="184">
        <v>16062</v>
      </c>
      <c r="AT7" s="192" t="s">
        <v>169</v>
      </c>
    </row>
    <row r="8" spans="2:46" ht="12.75">
      <c r="B8" s="169" t="s">
        <v>171</v>
      </c>
      <c r="C8" s="184">
        <v>2397</v>
      </c>
      <c r="D8" s="184">
        <v>2433</v>
      </c>
      <c r="E8" s="184">
        <v>2468</v>
      </c>
      <c r="F8" s="184">
        <v>2504</v>
      </c>
      <c r="G8" s="184">
        <v>2539</v>
      </c>
      <c r="H8" s="184">
        <v>2576</v>
      </c>
      <c r="I8" s="184">
        <v>2613</v>
      </c>
      <c r="J8" s="184">
        <v>2653</v>
      </c>
      <c r="K8" s="184">
        <v>2695</v>
      </c>
      <c r="L8" s="184">
        <v>2741</v>
      </c>
      <c r="M8" s="184">
        <v>2791</v>
      </c>
      <c r="N8" s="184">
        <v>2846</v>
      </c>
      <c r="O8" s="184">
        <v>2905</v>
      </c>
      <c r="P8" s="184">
        <v>2969</v>
      </c>
      <c r="Q8" s="184">
        <v>3038</v>
      </c>
      <c r="R8" s="184">
        <v>3110</v>
      </c>
      <c r="S8" s="184">
        <v>3186</v>
      </c>
      <c r="T8" s="184">
        <v>3269</v>
      </c>
      <c r="U8" s="184">
        <v>3360</v>
      </c>
      <c r="V8" s="184">
        <v>3463</v>
      </c>
      <c r="W8" s="184">
        <v>3578</v>
      </c>
      <c r="X8" s="184">
        <v>3704</v>
      </c>
      <c r="Y8" s="184">
        <v>3835</v>
      </c>
      <c r="Z8" s="184">
        <v>3963</v>
      </c>
      <c r="AA8" s="184">
        <v>4081</v>
      </c>
      <c r="AB8" s="184">
        <v>4187</v>
      </c>
      <c r="AC8" s="184">
        <v>4284</v>
      </c>
      <c r="AD8" s="184">
        <v>4378</v>
      </c>
      <c r="AE8" s="184">
        <v>4480</v>
      </c>
      <c r="AF8" s="184">
        <v>4596</v>
      </c>
      <c r="AG8" s="184">
        <v>4730</v>
      </c>
      <c r="AH8" s="184">
        <v>4879</v>
      </c>
      <c r="AI8" s="184">
        <v>5038</v>
      </c>
      <c r="AJ8" s="184">
        <v>5197</v>
      </c>
      <c r="AK8" s="184">
        <v>5351</v>
      </c>
      <c r="AL8" s="184">
        <v>5496</v>
      </c>
      <c r="AM8" s="184">
        <v>5637</v>
      </c>
      <c r="AN8" s="184">
        <v>5779</v>
      </c>
      <c r="AO8" s="184">
        <v>5933</v>
      </c>
      <c r="AP8" s="184">
        <v>6103</v>
      </c>
      <c r="AQ8" s="184">
        <v>6293</v>
      </c>
      <c r="AR8" s="184">
        <v>6500</v>
      </c>
      <c r="AS8" s="184">
        <v>6719</v>
      </c>
      <c r="AT8" s="192" t="s">
        <v>171</v>
      </c>
    </row>
    <row r="9" spans="2:46" ht="12.75">
      <c r="B9" s="169" t="s">
        <v>173</v>
      </c>
      <c r="C9" s="184">
        <v>1118</v>
      </c>
      <c r="D9" s="184">
        <v>1135</v>
      </c>
      <c r="E9" s="184">
        <v>1153</v>
      </c>
      <c r="F9" s="184">
        <v>1174</v>
      </c>
      <c r="G9" s="184">
        <v>1196</v>
      </c>
      <c r="H9" s="184">
        <v>1221</v>
      </c>
      <c r="I9" s="184">
        <v>1249</v>
      </c>
      <c r="J9" s="184">
        <v>1277</v>
      </c>
      <c r="K9" s="184">
        <v>1306</v>
      </c>
      <c r="L9" s="184">
        <v>1334</v>
      </c>
      <c r="M9" s="184">
        <v>1360</v>
      </c>
      <c r="N9" s="184">
        <v>1386</v>
      </c>
      <c r="O9" s="184">
        <v>1413</v>
      </c>
      <c r="P9" s="184">
        <v>1442</v>
      </c>
      <c r="Q9" s="184">
        <v>1476</v>
      </c>
      <c r="R9" s="184">
        <v>1515</v>
      </c>
      <c r="S9" s="184">
        <v>1559</v>
      </c>
      <c r="T9" s="184">
        <v>1606</v>
      </c>
      <c r="U9" s="184">
        <v>1656</v>
      </c>
      <c r="V9" s="184">
        <v>1706</v>
      </c>
      <c r="W9" s="184">
        <v>1758</v>
      </c>
      <c r="X9" s="184">
        <v>1810</v>
      </c>
      <c r="Y9" s="184">
        <v>1864</v>
      </c>
      <c r="Z9" s="184">
        <v>1920</v>
      </c>
      <c r="AA9" s="184">
        <v>1976</v>
      </c>
      <c r="AB9" s="184">
        <v>2034</v>
      </c>
      <c r="AC9" s="184">
        <v>2093</v>
      </c>
      <c r="AD9" s="184">
        <v>2154</v>
      </c>
      <c r="AE9" s="184">
        <v>2219</v>
      </c>
      <c r="AF9" s="184">
        <v>2289</v>
      </c>
      <c r="AG9" s="184">
        <v>2365</v>
      </c>
      <c r="AH9" s="184">
        <v>2446</v>
      </c>
      <c r="AI9" s="184">
        <v>2530</v>
      </c>
      <c r="AJ9" s="184">
        <v>2613</v>
      </c>
      <c r="AK9" s="184">
        <v>2693</v>
      </c>
      <c r="AL9" s="184">
        <v>2768</v>
      </c>
      <c r="AM9" s="184">
        <v>2841</v>
      </c>
      <c r="AN9" s="184">
        <v>2912</v>
      </c>
      <c r="AO9" s="184">
        <v>2985</v>
      </c>
      <c r="AP9" s="184">
        <v>3061</v>
      </c>
      <c r="AQ9" s="184">
        <v>3142</v>
      </c>
      <c r="AR9" s="184">
        <v>3226</v>
      </c>
      <c r="AS9" s="184">
        <v>3313</v>
      </c>
      <c r="AT9" s="192" t="s">
        <v>172</v>
      </c>
    </row>
    <row r="10" spans="2:46" ht="12.75">
      <c r="B10" s="169" t="s">
        <v>174</v>
      </c>
      <c r="C10" s="184">
        <v>257</v>
      </c>
      <c r="D10" s="184">
        <v>264</v>
      </c>
      <c r="E10" s="184">
        <v>271</v>
      </c>
      <c r="F10" s="184">
        <v>279</v>
      </c>
      <c r="G10" s="184">
        <v>287</v>
      </c>
      <c r="H10" s="184">
        <v>296</v>
      </c>
      <c r="I10" s="184">
        <v>305</v>
      </c>
      <c r="J10" s="184">
        <v>314</v>
      </c>
      <c r="K10" s="184">
        <v>324</v>
      </c>
      <c r="L10" s="184">
        <v>335</v>
      </c>
      <c r="M10" s="184">
        <v>347</v>
      </c>
      <c r="N10" s="184">
        <v>359</v>
      </c>
      <c r="O10" s="184">
        <v>372</v>
      </c>
      <c r="P10" s="184">
        <v>386</v>
      </c>
      <c r="Q10" s="184">
        <v>400</v>
      </c>
      <c r="R10" s="184">
        <v>415</v>
      </c>
      <c r="S10" s="184">
        <v>430</v>
      </c>
      <c r="T10" s="184">
        <v>446</v>
      </c>
      <c r="U10" s="184">
        <v>462</v>
      </c>
      <c r="V10" s="184">
        <v>479</v>
      </c>
      <c r="W10" s="184">
        <v>496</v>
      </c>
      <c r="X10" s="184">
        <v>513</v>
      </c>
      <c r="Y10" s="184">
        <v>531</v>
      </c>
      <c r="Z10" s="184">
        <v>549</v>
      </c>
      <c r="AA10" s="184">
        <v>568</v>
      </c>
      <c r="AB10" s="184">
        <v>586</v>
      </c>
      <c r="AC10" s="184">
        <v>605</v>
      </c>
      <c r="AD10" s="184">
        <v>624</v>
      </c>
      <c r="AE10" s="184">
        <v>643</v>
      </c>
      <c r="AF10" s="184">
        <v>662</v>
      </c>
      <c r="AG10" s="184">
        <v>682</v>
      </c>
      <c r="AH10" s="184">
        <v>701</v>
      </c>
      <c r="AI10" s="184">
        <v>721</v>
      </c>
      <c r="AJ10" s="184">
        <v>741</v>
      </c>
      <c r="AK10" s="184">
        <v>760</v>
      </c>
      <c r="AL10" s="184">
        <v>779</v>
      </c>
      <c r="AM10" s="184">
        <v>798</v>
      </c>
      <c r="AN10" s="184">
        <v>816</v>
      </c>
      <c r="AO10" s="184">
        <v>832</v>
      </c>
      <c r="AP10" s="184">
        <v>846</v>
      </c>
      <c r="AQ10" s="184">
        <v>859</v>
      </c>
      <c r="AR10" s="184">
        <v>868</v>
      </c>
      <c r="AS10" s="184">
        <v>876</v>
      </c>
      <c r="AT10" s="192" t="s">
        <v>174</v>
      </c>
    </row>
    <row r="11" spans="2:46" ht="12.75">
      <c r="B11" s="169" t="s">
        <v>175</v>
      </c>
      <c r="C11" s="184">
        <v>2198</v>
      </c>
      <c r="D11" s="184">
        <v>2234</v>
      </c>
      <c r="E11" s="184">
        <v>2273</v>
      </c>
      <c r="F11" s="184">
        <v>2315</v>
      </c>
      <c r="G11" s="184">
        <v>2360</v>
      </c>
      <c r="H11" s="184">
        <v>2407</v>
      </c>
      <c r="I11" s="184">
        <v>2457</v>
      </c>
      <c r="J11" s="184">
        <v>2510</v>
      </c>
      <c r="K11" s="184">
        <v>2565</v>
      </c>
      <c r="L11" s="184">
        <v>2622</v>
      </c>
      <c r="M11" s="184">
        <v>2681</v>
      </c>
      <c r="N11" s="184">
        <v>2742</v>
      </c>
      <c r="O11" s="184">
        <v>2805</v>
      </c>
      <c r="P11" s="184">
        <v>2869</v>
      </c>
      <c r="Q11" s="184">
        <v>2933</v>
      </c>
      <c r="R11" s="184">
        <v>2998</v>
      </c>
      <c r="S11" s="184">
        <v>3064</v>
      </c>
      <c r="T11" s="184">
        <v>3131</v>
      </c>
      <c r="U11" s="184">
        <v>3202</v>
      </c>
      <c r="V11" s="184">
        <v>3275</v>
      </c>
      <c r="W11" s="184">
        <v>3353</v>
      </c>
      <c r="X11" s="184">
        <v>3434</v>
      </c>
      <c r="Y11" s="184">
        <v>3520</v>
      </c>
      <c r="Z11" s="184">
        <v>3612</v>
      </c>
      <c r="AA11" s="184">
        <v>3711</v>
      </c>
      <c r="AB11" s="184">
        <v>3817</v>
      </c>
      <c r="AC11" s="184">
        <v>3931</v>
      </c>
      <c r="AD11" s="184">
        <v>4050</v>
      </c>
      <c r="AE11" s="184">
        <v>4173</v>
      </c>
      <c r="AF11" s="184">
        <v>4300</v>
      </c>
      <c r="AG11" s="184">
        <v>4430</v>
      </c>
      <c r="AH11" s="184">
        <v>4563</v>
      </c>
      <c r="AI11" s="184">
        <v>4700</v>
      </c>
      <c r="AJ11" s="184">
        <v>4842</v>
      </c>
      <c r="AK11" s="184">
        <v>4988</v>
      </c>
      <c r="AL11" s="184">
        <v>5139</v>
      </c>
      <c r="AM11" s="184">
        <v>5294</v>
      </c>
      <c r="AN11" s="184">
        <v>5455</v>
      </c>
      <c r="AO11" s="184">
        <v>5622</v>
      </c>
      <c r="AP11" s="184">
        <v>5796</v>
      </c>
      <c r="AQ11" s="184">
        <v>5977</v>
      </c>
      <c r="AR11" s="184">
        <v>6165</v>
      </c>
      <c r="AS11" s="184">
        <v>6359</v>
      </c>
      <c r="AT11" s="192" t="s">
        <v>175</v>
      </c>
    </row>
    <row r="12" spans="2:46" ht="12.75">
      <c r="B12" s="169" t="s">
        <v>176</v>
      </c>
      <c r="C12" s="184">
        <v>1437</v>
      </c>
      <c r="D12" s="184">
        <v>1463</v>
      </c>
      <c r="E12" s="184">
        <v>1489</v>
      </c>
      <c r="F12" s="184">
        <v>1516</v>
      </c>
      <c r="G12" s="184">
        <v>1544</v>
      </c>
      <c r="H12" s="184">
        <v>1575</v>
      </c>
      <c r="I12" s="184">
        <v>1608</v>
      </c>
      <c r="J12" s="184">
        <v>1640</v>
      </c>
      <c r="K12" s="184">
        <v>1668</v>
      </c>
      <c r="L12" s="184">
        <v>1691</v>
      </c>
      <c r="M12" s="184">
        <v>1707</v>
      </c>
      <c r="N12" s="184">
        <v>1717</v>
      </c>
      <c r="O12" s="184">
        <v>1727</v>
      </c>
      <c r="P12" s="184">
        <v>1741</v>
      </c>
      <c r="Q12" s="184">
        <v>1762</v>
      </c>
      <c r="R12" s="184">
        <v>1792</v>
      </c>
      <c r="S12" s="184">
        <v>1829</v>
      </c>
      <c r="T12" s="184">
        <v>1875</v>
      </c>
      <c r="U12" s="184">
        <v>1928</v>
      </c>
      <c r="V12" s="184">
        <v>1987</v>
      </c>
      <c r="W12" s="184">
        <v>2053</v>
      </c>
      <c r="X12" s="184">
        <v>2125</v>
      </c>
      <c r="Y12" s="184">
        <v>2202</v>
      </c>
      <c r="Z12" s="184">
        <v>2281</v>
      </c>
      <c r="AA12" s="184">
        <v>2361</v>
      </c>
      <c r="AB12" s="184">
        <v>2441</v>
      </c>
      <c r="AC12" s="184">
        <v>2521</v>
      </c>
      <c r="AD12" s="184">
        <v>2597</v>
      </c>
      <c r="AE12" s="184">
        <v>2668</v>
      </c>
      <c r="AF12" s="184">
        <v>2731</v>
      </c>
      <c r="AG12" s="184">
        <v>2786</v>
      </c>
      <c r="AH12" s="184">
        <v>2834</v>
      </c>
      <c r="AI12" s="184">
        <v>2874</v>
      </c>
      <c r="AJ12" s="184">
        <v>2907</v>
      </c>
      <c r="AK12" s="184">
        <v>2931</v>
      </c>
      <c r="AL12" s="184">
        <v>2947</v>
      </c>
      <c r="AM12" s="184">
        <v>2957</v>
      </c>
      <c r="AN12" s="184">
        <v>2969</v>
      </c>
      <c r="AO12" s="184">
        <v>2995</v>
      </c>
      <c r="AP12" s="184">
        <v>3044</v>
      </c>
      <c r="AQ12" s="184">
        <v>3119</v>
      </c>
      <c r="AR12" s="184">
        <v>3216</v>
      </c>
      <c r="AS12" s="184">
        <v>3332</v>
      </c>
      <c r="AT12" s="192" t="s">
        <v>176</v>
      </c>
    </row>
    <row r="13" spans="2:46" ht="12.75">
      <c r="B13" s="169" t="s">
        <v>178</v>
      </c>
      <c r="C13" s="184">
        <v>2653</v>
      </c>
      <c r="D13" s="184">
        <v>2709</v>
      </c>
      <c r="E13" s="184">
        <v>2768</v>
      </c>
      <c r="F13" s="184">
        <v>2829</v>
      </c>
      <c r="G13" s="184">
        <v>2893</v>
      </c>
      <c r="H13" s="184">
        <v>2961</v>
      </c>
      <c r="I13" s="184">
        <v>3031</v>
      </c>
      <c r="J13" s="184">
        <v>3104</v>
      </c>
      <c r="K13" s="184">
        <v>3181</v>
      </c>
      <c r="L13" s="184">
        <v>3262</v>
      </c>
      <c r="M13" s="184">
        <v>3346</v>
      </c>
      <c r="N13" s="184">
        <v>3434</v>
      </c>
      <c r="O13" s="184">
        <v>3526</v>
      </c>
      <c r="P13" s="184">
        <v>3624</v>
      </c>
      <c r="Q13" s="184">
        <v>3728</v>
      </c>
      <c r="R13" s="184">
        <v>3838</v>
      </c>
      <c r="S13" s="184">
        <v>3954</v>
      </c>
      <c r="T13" s="184">
        <v>4075</v>
      </c>
      <c r="U13" s="184">
        <v>4198</v>
      </c>
      <c r="V13" s="184">
        <v>4323</v>
      </c>
      <c r="W13" s="184">
        <v>4449</v>
      </c>
      <c r="X13" s="184">
        <v>4575</v>
      </c>
      <c r="Y13" s="184">
        <v>4705</v>
      </c>
      <c r="Z13" s="184">
        <v>4840</v>
      </c>
      <c r="AA13" s="184">
        <v>4982</v>
      </c>
      <c r="AB13" s="184">
        <v>5130</v>
      </c>
      <c r="AC13" s="184">
        <v>5285</v>
      </c>
      <c r="AD13" s="184">
        <v>5446</v>
      </c>
      <c r="AE13" s="184">
        <v>5611</v>
      </c>
      <c r="AF13" s="184">
        <v>5780</v>
      </c>
      <c r="AG13" s="184">
        <v>5952</v>
      </c>
      <c r="AH13" s="184">
        <v>6127</v>
      </c>
      <c r="AI13" s="184">
        <v>6303</v>
      </c>
      <c r="AJ13" s="184">
        <v>6480</v>
      </c>
      <c r="AK13" s="184">
        <v>6656</v>
      </c>
      <c r="AL13" s="184">
        <v>6831</v>
      </c>
      <c r="AM13" s="184">
        <v>7004</v>
      </c>
      <c r="AN13" s="184">
        <v>7174</v>
      </c>
      <c r="AO13" s="184">
        <v>7340</v>
      </c>
      <c r="AP13" s="184">
        <v>7501</v>
      </c>
      <c r="AQ13" s="184">
        <v>7657</v>
      </c>
      <c r="AR13" s="184">
        <v>7806</v>
      </c>
      <c r="AS13" s="184">
        <v>7951</v>
      </c>
      <c r="AT13" s="192" t="s">
        <v>177</v>
      </c>
    </row>
    <row r="14" spans="2:46" ht="12.75">
      <c r="B14" s="169" t="s">
        <v>180</v>
      </c>
      <c r="C14" s="184">
        <v>94</v>
      </c>
      <c r="D14" s="184">
        <v>97</v>
      </c>
      <c r="E14" s="184">
        <v>100</v>
      </c>
      <c r="F14" s="184">
        <v>104</v>
      </c>
      <c r="G14" s="184">
        <v>108</v>
      </c>
      <c r="H14" s="184">
        <v>112</v>
      </c>
      <c r="I14" s="184">
        <v>116</v>
      </c>
      <c r="J14" s="184">
        <v>120</v>
      </c>
      <c r="K14" s="184">
        <v>124</v>
      </c>
      <c r="L14" s="184">
        <v>127</v>
      </c>
      <c r="M14" s="184">
        <v>129</v>
      </c>
      <c r="N14" s="184">
        <v>130</v>
      </c>
      <c r="O14" s="184">
        <v>130</v>
      </c>
      <c r="P14" s="184">
        <v>130</v>
      </c>
      <c r="Q14" s="184">
        <v>130</v>
      </c>
      <c r="R14" s="184">
        <v>130</v>
      </c>
      <c r="S14" s="184">
        <v>130</v>
      </c>
      <c r="T14" s="184">
        <v>131</v>
      </c>
      <c r="U14" s="184">
        <v>131</v>
      </c>
      <c r="V14" s="184">
        <v>133</v>
      </c>
      <c r="W14" s="184">
        <v>135</v>
      </c>
      <c r="X14" s="184">
        <v>137</v>
      </c>
      <c r="Y14" s="184">
        <v>140</v>
      </c>
      <c r="Z14" s="184">
        <v>143</v>
      </c>
      <c r="AA14" s="184">
        <v>147</v>
      </c>
      <c r="AB14" s="184">
        <v>150</v>
      </c>
      <c r="AC14" s="184">
        <v>153</v>
      </c>
      <c r="AD14" s="184">
        <v>156</v>
      </c>
      <c r="AE14" s="184">
        <v>160</v>
      </c>
      <c r="AF14" s="184">
        <v>164</v>
      </c>
      <c r="AG14" s="184">
        <v>168</v>
      </c>
      <c r="AH14" s="184">
        <v>172</v>
      </c>
      <c r="AI14" s="184">
        <v>176</v>
      </c>
      <c r="AJ14" s="184">
        <v>180</v>
      </c>
      <c r="AK14" s="184">
        <v>185</v>
      </c>
      <c r="AL14" s="184">
        <v>189</v>
      </c>
      <c r="AM14" s="184">
        <v>194</v>
      </c>
      <c r="AN14" s="184">
        <v>198</v>
      </c>
      <c r="AO14" s="184">
        <v>203</v>
      </c>
      <c r="AP14" s="184">
        <v>207</v>
      </c>
      <c r="AQ14" s="184">
        <v>212</v>
      </c>
      <c r="AR14" s="184">
        <v>217</v>
      </c>
      <c r="AS14" s="184">
        <v>221</v>
      </c>
      <c r="AT14" s="192" t="s">
        <v>179</v>
      </c>
    </row>
    <row r="15" spans="2:46" ht="12.75">
      <c r="B15" s="169" t="s">
        <v>182</v>
      </c>
      <c r="C15" s="184">
        <v>744</v>
      </c>
      <c r="D15" s="184">
        <v>758</v>
      </c>
      <c r="E15" s="184">
        <v>773</v>
      </c>
      <c r="F15" s="184">
        <v>788</v>
      </c>
      <c r="G15" s="184">
        <v>805</v>
      </c>
      <c r="H15" s="184">
        <v>822</v>
      </c>
      <c r="I15" s="184">
        <v>840</v>
      </c>
      <c r="J15" s="184">
        <v>859</v>
      </c>
      <c r="K15" s="184">
        <v>878</v>
      </c>
      <c r="L15" s="184">
        <v>896</v>
      </c>
      <c r="M15" s="184">
        <v>913</v>
      </c>
      <c r="N15" s="184">
        <v>930</v>
      </c>
      <c r="O15" s="184">
        <v>948</v>
      </c>
      <c r="P15" s="184">
        <v>966</v>
      </c>
      <c r="Q15" s="184">
        <v>986</v>
      </c>
      <c r="R15" s="184">
        <v>1007</v>
      </c>
      <c r="S15" s="184">
        <v>1030</v>
      </c>
      <c r="T15" s="184">
        <v>1054</v>
      </c>
      <c r="U15" s="184">
        <v>1080</v>
      </c>
      <c r="V15" s="184">
        <v>1109</v>
      </c>
      <c r="W15" s="184">
        <v>1140</v>
      </c>
      <c r="X15" s="184">
        <v>1173</v>
      </c>
      <c r="Y15" s="184">
        <v>1207</v>
      </c>
      <c r="Z15" s="184">
        <v>1241</v>
      </c>
      <c r="AA15" s="184">
        <v>1273</v>
      </c>
      <c r="AB15" s="184">
        <v>1303</v>
      </c>
      <c r="AC15" s="184">
        <v>1331</v>
      </c>
      <c r="AD15" s="184">
        <v>1358</v>
      </c>
      <c r="AE15" s="184">
        <v>1388</v>
      </c>
      <c r="AF15" s="184">
        <v>1421</v>
      </c>
      <c r="AG15" s="184">
        <v>1458</v>
      </c>
      <c r="AH15" s="184">
        <v>1498</v>
      </c>
      <c r="AI15" s="184">
        <v>1540</v>
      </c>
      <c r="AJ15" s="184">
        <v>1582</v>
      </c>
      <c r="AK15" s="184">
        <v>1623</v>
      </c>
      <c r="AL15" s="184">
        <v>1662</v>
      </c>
      <c r="AM15" s="184">
        <v>1700</v>
      </c>
      <c r="AN15" s="184">
        <v>1736</v>
      </c>
      <c r="AO15" s="184">
        <v>1770</v>
      </c>
      <c r="AP15" s="184">
        <v>1801</v>
      </c>
      <c r="AQ15" s="184">
        <v>1829</v>
      </c>
      <c r="AR15" s="184">
        <v>1854</v>
      </c>
      <c r="AS15" s="184">
        <v>1878</v>
      </c>
      <c r="AT15" s="192" t="s">
        <v>181</v>
      </c>
    </row>
    <row r="16" spans="2:46" ht="12.75">
      <c r="B16" s="169" t="s">
        <v>184</v>
      </c>
      <c r="C16" s="184">
        <v>1524</v>
      </c>
      <c r="D16" s="184">
        <v>1550</v>
      </c>
      <c r="E16" s="184">
        <v>1577</v>
      </c>
      <c r="F16" s="184">
        <v>1606</v>
      </c>
      <c r="G16" s="184">
        <v>1636</v>
      </c>
      <c r="H16" s="184">
        <v>1668</v>
      </c>
      <c r="I16" s="184">
        <v>1702</v>
      </c>
      <c r="J16" s="184">
        <v>1737</v>
      </c>
      <c r="K16" s="184">
        <v>1773</v>
      </c>
      <c r="L16" s="184">
        <v>1810</v>
      </c>
      <c r="M16" s="184">
        <v>1849</v>
      </c>
      <c r="N16" s="184">
        <v>1888</v>
      </c>
      <c r="O16" s="184">
        <v>1928</v>
      </c>
      <c r="P16" s="184">
        <v>1968</v>
      </c>
      <c r="Q16" s="184">
        <v>2008</v>
      </c>
      <c r="R16" s="184">
        <v>2048</v>
      </c>
      <c r="S16" s="184">
        <v>2087</v>
      </c>
      <c r="T16" s="184">
        <v>2128</v>
      </c>
      <c r="U16" s="184">
        <v>2169</v>
      </c>
      <c r="V16" s="184">
        <v>2212</v>
      </c>
      <c r="W16" s="184">
        <v>2258</v>
      </c>
      <c r="X16" s="184">
        <v>2305</v>
      </c>
      <c r="Y16" s="184">
        <v>2356</v>
      </c>
      <c r="Z16" s="184">
        <v>2412</v>
      </c>
      <c r="AA16" s="184">
        <v>2474</v>
      </c>
      <c r="AB16" s="184">
        <v>2543</v>
      </c>
      <c r="AC16" s="184">
        <v>2619</v>
      </c>
      <c r="AD16" s="184">
        <v>2699</v>
      </c>
      <c r="AE16" s="184">
        <v>2782</v>
      </c>
      <c r="AF16" s="184">
        <v>2866</v>
      </c>
      <c r="AG16" s="184">
        <v>2951</v>
      </c>
      <c r="AH16" s="184">
        <v>3038</v>
      </c>
      <c r="AI16" s="184">
        <v>3127</v>
      </c>
      <c r="AJ16" s="184">
        <v>3220</v>
      </c>
      <c r="AK16" s="184">
        <v>3319</v>
      </c>
      <c r="AL16" s="184">
        <v>3423</v>
      </c>
      <c r="AM16" s="184">
        <v>3533</v>
      </c>
      <c r="AN16" s="184">
        <v>3647</v>
      </c>
      <c r="AO16" s="184">
        <v>3764</v>
      </c>
      <c r="AP16" s="184">
        <v>3883</v>
      </c>
      <c r="AQ16" s="184">
        <v>4005</v>
      </c>
      <c r="AR16" s="184">
        <v>4128</v>
      </c>
      <c r="AS16" s="184">
        <v>4254</v>
      </c>
      <c r="AT16" s="192" t="s">
        <v>183</v>
      </c>
    </row>
    <row r="17" spans="2:46" ht="12.75">
      <c r="B17" s="169" t="s">
        <v>186</v>
      </c>
      <c r="C17" s="184">
        <v>109</v>
      </c>
      <c r="D17" s="184">
        <v>111</v>
      </c>
      <c r="E17" s="184">
        <v>113</v>
      </c>
      <c r="F17" s="184">
        <v>116</v>
      </c>
      <c r="G17" s="184">
        <v>119</v>
      </c>
      <c r="H17" s="184">
        <v>122</v>
      </c>
      <c r="I17" s="184">
        <v>126</v>
      </c>
      <c r="J17" s="184">
        <v>129</v>
      </c>
      <c r="K17" s="184">
        <v>133</v>
      </c>
      <c r="L17" s="184">
        <v>137</v>
      </c>
      <c r="M17" s="184">
        <v>141</v>
      </c>
      <c r="N17" s="184">
        <v>144</v>
      </c>
      <c r="O17" s="184">
        <v>148</v>
      </c>
      <c r="P17" s="184">
        <v>153</v>
      </c>
      <c r="Q17" s="184">
        <v>158</v>
      </c>
      <c r="R17" s="184">
        <v>164</v>
      </c>
      <c r="S17" s="184">
        <v>171</v>
      </c>
      <c r="T17" s="184">
        <v>178</v>
      </c>
      <c r="U17" s="184">
        <v>186</v>
      </c>
      <c r="V17" s="184">
        <v>193</v>
      </c>
      <c r="W17" s="184">
        <v>200</v>
      </c>
      <c r="X17" s="184">
        <v>207</v>
      </c>
      <c r="Y17" s="184">
        <v>214</v>
      </c>
      <c r="Z17" s="184">
        <v>221</v>
      </c>
      <c r="AA17" s="184">
        <v>228</v>
      </c>
      <c r="AB17" s="184">
        <v>235</v>
      </c>
      <c r="AC17" s="184">
        <v>242</v>
      </c>
      <c r="AD17" s="184">
        <v>249</v>
      </c>
      <c r="AE17" s="184">
        <v>256</v>
      </c>
      <c r="AF17" s="184">
        <v>263</v>
      </c>
      <c r="AG17" s="184">
        <v>271</v>
      </c>
      <c r="AH17" s="184">
        <v>279</v>
      </c>
      <c r="AI17" s="184">
        <v>288</v>
      </c>
      <c r="AJ17" s="184">
        <v>296</v>
      </c>
      <c r="AK17" s="184">
        <v>305</v>
      </c>
      <c r="AL17" s="184">
        <v>314</v>
      </c>
      <c r="AM17" s="184">
        <v>324</v>
      </c>
      <c r="AN17" s="184">
        <v>334</v>
      </c>
      <c r="AO17" s="184">
        <v>344</v>
      </c>
      <c r="AP17" s="184">
        <v>354</v>
      </c>
      <c r="AQ17" s="184">
        <v>364</v>
      </c>
      <c r="AR17" s="184">
        <v>375</v>
      </c>
      <c r="AS17" s="184">
        <v>386</v>
      </c>
      <c r="AT17" s="192" t="s">
        <v>185</v>
      </c>
    </row>
    <row r="18" spans="2:46" ht="12.75">
      <c r="B18" s="169" t="s">
        <v>188</v>
      </c>
      <c r="C18" s="184">
        <v>7581</v>
      </c>
      <c r="D18" s="184">
        <v>7800</v>
      </c>
      <c r="E18" s="184">
        <v>8029</v>
      </c>
      <c r="F18" s="184">
        <v>8269</v>
      </c>
      <c r="G18" s="184">
        <v>8524</v>
      </c>
      <c r="H18" s="184">
        <v>8792</v>
      </c>
      <c r="I18" s="184">
        <v>9075</v>
      </c>
      <c r="J18" s="184">
        <v>9369</v>
      </c>
      <c r="K18" s="184">
        <v>9670</v>
      </c>
      <c r="L18" s="184">
        <v>9976</v>
      </c>
      <c r="M18" s="184">
        <v>10285</v>
      </c>
      <c r="N18" s="184">
        <v>10599</v>
      </c>
      <c r="O18" s="184">
        <v>10921</v>
      </c>
      <c r="P18" s="184">
        <v>11260</v>
      </c>
      <c r="Q18" s="184">
        <v>11618</v>
      </c>
      <c r="R18" s="184">
        <v>12000</v>
      </c>
      <c r="S18" s="184">
        <v>12402</v>
      </c>
      <c r="T18" s="184">
        <v>12817</v>
      </c>
      <c r="U18" s="184">
        <v>13237</v>
      </c>
      <c r="V18" s="184">
        <v>13654</v>
      </c>
      <c r="W18" s="184">
        <v>14067</v>
      </c>
      <c r="X18" s="184">
        <v>14480</v>
      </c>
      <c r="Y18" s="184">
        <v>14898</v>
      </c>
      <c r="Z18" s="184">
        <v>15328</v>
      </c>
      <c r="AA18" s="184">
        <v>15777</v>
      </c>
      <c r="AB18" s="184">
        <v>16241</v>
      </c>
      <c r="AC18" s="184">
        <v>16718</v>
      </c>
      <c r="AD18" s="184">
        <v>17225</v>
      </c>
      <c r="AE18" s="184">
        <v>17779</v>
      </c>
      <c r="AF18" s="184">
        <v>18392</v>
      </c>
      <c r="AG18" s="184">
        <v>19079</v>
      </c>
      <c r="AH18" s="184">
        <v>19826</v>
      </c>
      <c r="AI18" s="184">
        <v>20587</v>
      </c>
      <c r="AJ18" s="184">
        <v>21293</v>
      </c>
      <c r="AK18" s="184">
        <v>21901</v>
      </c>
      <c r="AL18" s="184">
        <v>22389</v>
      </c>
      <c r="AM18" s="184">
        <v>22780</v>
      </c>
      <c r="AN18" s="184">
        <v>23130</v>
      </c>
      <c r="AO18" s="184">
        <v>23522</v>
      </c>
      <c r="AP18" s="184">
        <v>24015</v>
      </c>
      <c r="AQ18" s="184">
        <v>24627</v>
      </c>
      <c r="AR18" s="184">
        <v>25340</v>
      </c>
      <c r="AS18" s="184">
        <v>26131</v>
      </c>
      <c r="AT18" s="192" t="s">
        <v>187</v>
      </c>
    </row>
    <row r="19" spans="2:46" ht="12.75">
      <c r="B19" s="169" t="s">
        <v>190</v>
      </c>
      <c r="C19" s="184">
        <v>504</v>
      </c>
      <c r="D19" s="184">
        <v>517</v>
      </c>
      <c r="E19" s="184">
        <v>530</v>
      </c>
      <c r="F19" s="184">
        <v>545</v>
      </c>
      <c r="G19" s="184">
        <v>560</v>
      </c>
      <c r="H19" s="184">
        <v>576</v>
      </c>
      <c r="I19" s="184">
        <v>593</v>
      </c>
      <c r="J19" s="184">
        <v>611</v>
      </c>
      <c r="K19" s="184">
        <v>630</v>
      </c>
      <c r="L19" s="184">
        <v>649</v>
      </c>
      <c r="M19" s="184">
        <v>670</v>
      </c>
      <c r="N19" s="184">
        <v>691</v>
      </c>
      <c r="O19" s="184">
        <v>713</v>
      </c>
      <c r="P19" s="184">
        <v>736</v>
      </c>
      <c r="Q19" s="184">
        <v>759</v>
      </c>
      <c r="R19" s="184">
        <v>783</v>
      </c>
      <c r="S19" s="184">
        <v>808</v>
      </c>
      <c r="T19" s="184">
        <v>834</v>
      </c>
      <c r="U19" s="184">
        <v>861</v>
      </c>
      <c r="V19" s="184">
        <v>889</v>
      </c>
      <c r="W19" s="184">
        <v>917</v>
      </c>
      <c r="X19" s="184">
        <v>947</v>
      </c>
      <c r="Y19" s="184">
        <v>978</v>
      </c>
      <c r="Z19" s="184">
        <v>1010</v>
      </c>
      <c r="AA19" s="184">
        <v>1044</v>
      </c>
      <c r="AB19" s="184">
        <v>1079</v>
      </c>
      <c r="AC19" s="184">
        <v>1115</v>
      </c>
      <c r="AD19" s="184">
        <v>1153</v>
      </c>
      <c r="AE19" s="184">
        <v>1192</v>
      </c>
      <c r="AF19" s="184">
        <v>1232</v>
      </c>
      <c r="AG19" s="184">
        <v>1272</v>
      </c>
      <c r="AH19" s="184">
        <v>1314</v>
      </c>
      <c r="AI19" s="184">
        <v>1357</v>
      </c>
      <c r="AJ19" s="184">
        <v>1402</v>
      </c>
      <c r="AK19" s="184">
        <v>1449</v>
      </c>
      <c r="AL19" s="184">
        <v>1498</v>
      </c>
      <c r="AM19" s="184">
        <v>1548</v>
      </c>
      <c r="AN19" s="184">
        <v>1600</v>
      </c>
      <c r="AO19" s="184">
        <v>1651</v>
      </c>
      <c r="AP19" s="184">
        <v>1701</v>
      </c>
      <c r="AQ19" s="184">
        <v>1748</v>
      </c>
      <c r="AR19" s="184">
        <v>1793</v>
      </c>
      <c r="AS19" s="184">
        <v>1839</v>
      </c>
      <c r="AT19" s="192" t="s">
        <v>189</v>
      </c>
    </row>
    <row r="20" spans="2:46" ht="12.75">
      <c r="B20" s="169" t="s">
        <v>191</v>
      </c>
      <c r="C20" s="184">
        <v>1975</v>
      </c>
      <c r="D20" s="184">
        <v>2044</v>
      </c>
      <c r="E20" s="184">
        <v>2118</v>
      </c>
      <c r="F20" s="184">
        <v>2197</v>
      </c>
      <c r="G20" s="184">
        <v>2282</v>
      </c>
      <c r="H20" s="184">
        <v>2376</v>
      </c>
      <c r="I20" s="184">
        <v>2476</v>
      </c>
      <c r="J20" s="184">
        <v>2583</v>
      </c>
      <c r="K20" s="184">
        <v>2695</v>
      </c>
      <c r="L20" s="184">
        <v>2809</v>
      </c>
      <c r="M20" s="184">
        <v>2926</v>
      </c>
      <c r="N20" s="184">
        <v>3047</v>
      </c>
      <c r="O20" s="184">
        <v>3174</v>
      </c>
      <c r="P20" s="184">
        <v>3309</v>
      </c>
      <c r="Q20" s="184">
        <v>3456</v>
      </c>
      <c r="R20" s="184">
        <v>3613</v>
      </c>
      <c r="S20" s="184">
        <v>3781</v>
      </c>
      <c r="T20" s="184">
        <v>3959</v>
      </c>
      <c r="U20" s="184">
        <v>4147</v>
      </c>
      <c r="V20" s="184">
        <v>4342</v>
      </c>
      <c r="W20" s="184">
        <v>4546</v>
      </c>
      <c r="X20" s="184">
        <v>4757</v>
      </c>
      <c r="Y20" s="184">
        <v>4972</v>
      </c>
      <c r="Z20" s="184">
        <v>5190</v>
      </c>
      <c r="AA20" s="184">
        <v>5406</v>
      </c>
      <c r="AB20" s="184">
        <v>5619</v>
      </c>
      <c r="AC20" s="184">
        <v>5830</v>
      </c>
      <c r="AD20" s="184">
        <v>6037</v>
      </c>
      <c r="AE20" s="184">
        <v>6241</v>
      </c>
      <c r="AF20" s="184">
        <v>6442</v>
      </c>
      <c r="AG20" s="184">
        <v>6640</v>
      </c>
      <c r="AH20" s="184">
        <v>6834</v>
      </c>
      <c r="AI20" s="184">
        <v>7021</v>
      </c>
      <c r="AJ20" s="184">
        <v>7200</v>
      </c>
      <c r="AK20" s="184">
        <v>7368</v>
      </c>
      <c r="AL20" s="184">
        <v>7525</v>
      </c>
      <c r="AM20" s="184">
        <v>7671</v>
      </c>
      <c r="AN20" s="184">
        <v>7810</v>
      </c>
      <c r="AO20" s="184">
        <v>7944</v>
      </c>
      <c r="AP20" s="184">
        <v>8077</v>
      </c>
      <c r="AQ20" s="184">
        <v>8211</v>
      </c>
      <c r="AR20" s="184">
        <v>8343</v>
      </c>
      <c r="AS20" s="184">
        <v>8475</v>
      </c>
      <c r="AT20" s="192" t="s">
        <v>191</v>
      </c>
    </row>
    <row r="21" spans="2:46" ht="12.75">
      <c r="B21" s="169" t="s">
        <v>192</v>
      </c>
      <c r="C21" s="184">
        <v>44</v>
      </c>
      <c r="D21" s="184">
        <v>46</v>
      </c>
      <c r="E21" s="184">
        <v>50</v>
      </c>
      <c r="F21" s="184">
        <v>53</v>
      </c>
      <c r="G21" s="184">
        <v>56</v>
      </c>
      <c r="H21" s="184">
        <v>60</v>
      </c>
      <c r="I21" s="184">
        <v>64</v>
      </c>
      <c r="J21" s="184">
        <v>69</v>
      </c>
      <c r="K21" s="184">
        <v>73</v>
      </c>
      <c r="L21" s="184">
        <v>78</v>
      </c>
      <c r="M21" s="184">
        <v>82</v>
      </c>
      <c r="N21" s="184">
        <v>87</v>
      </c>
      <c r="O21" s="184">
        <v>92</v>
      </c>
      <c r="P21" s="184">
        <v>99</v>
      </c>
      <c r="Q21" s="184">
        <v>107</v>
      </c>
      <c r="R21" s="184">
        <v>117</v>
      </c>
      <c r="S21" s="184">
        <v>129</v>
      </c>
      <c r="T21" s="184">
        <v>141</v>
      </c>
      <c r="U21" s="184">
        <v>153</v>
      </c>
      <c r="V21" s="184">
        <v>162</v>
      </c>
      <c r="W21" s="184">
        <v>168</v>
      </c>
      <c r="X21" s="184">
        <v>172</v>
      </c>
      <c r="Y21" s="184">
        <v>176</v>
      </c>
      <c r="Z21" s="184">
        <v>181</v>
      </c>
      <c r="AA21" s="184">
        <v>189</v>
      </c>
      <c r="AB21" s="184">
        <v>202</v>
      </c>
      <c r="AC21" s="184">
        <v>217</v>
      </c>
      <c r="AD21" s="184">
        <v>235</v>
      </c>
      <c r="AE21" s="184">
        <v>250</v>
      </c>
      <c r="AF21" s="184">
        <v>262</v>
      </c>
      <c r="AG21" s="184">
        <v>269</v>
      </c>
      <c r="AH21" s="184">
        <v>273</v>
      </c>
      <c r="AI21" s="184">
        <v>275</v>
      </c>
      <c r="AJ21" s="184">
        <v>277</v>
      </c>
      <c r="AK21" s="184">
        <v>282</v>
      </c>
      <c r="AL21" s="184">
        <v>290</v>
      </c>
      <c r="AM21" s="184">
        <v>300</v>
      </c>
      <c r="AN21" s="184">
        <v>311</v>
      </c>
      <c r="AO21" s="184">
        <v>322</v>
      </c>
      <c r="AP21" s="184">
        <v>331</v>
      </c>
      <c r="AQ21" s="184">
        <v>338</v>
      </c>
      <c r="AR21" s="184">
        <v>344</v>
      </c>
      <c r="AS21" s="184">
        <v>349</v>
      </c>
      <c r="AT21" s="192" t="s">
        <v>192</v>
      </c>
    </row>
    <row r="22" spans="2:46" ht="12.75">
      <c r="B22" s="169" t="s">
        <v>194</v>
      </c>
      <c r="C22" s="184">
        <v>14368</v>
      </c>
      <c r="D22" s="184">
        <v>14745</v>
      </c>
      <c r="E22" s="184">
        <v>15129</v>
      </c>
      <c r="F22" s="184">
        <v>15518</v>
      </c>
      <c r="G22" s="184">
        <v>15908</v>
      </c>
      <c r="H22" s="184">
        <v>16298</v>
      </c>
      <c r="I22" s="184">
        <v>16688</v>
      </c>
      <c r="J22" s="184">
        <v>17078</v>
      </c>
      <c r="K22" s="184">
        <v>17467</v>
      </c>
      <c r="L22" s="184">
        <v>17854</v>
      </c>
      <c r="M22" s="184">
        <v>18240</v>
      </c>
      <c r="N22" s="184">
        <v>18626</v>
      </c>
      <c r="O22" s="184">
        <v>19015</v>
      </c>
      <c r="P22" s="184">
        <v>19409</v>
      </c>
      <c r="Q22" s="184">
        <v>19811</v>
      </c>
      <c r="R22" s="184">
        <v>20222</v>
      </c>
      <c r="S22" s="184">
        <v>20643</v>
      </c>
      <c r="T22" s="184">
        <v>21081</v>
      </c>
      <c r="U22" s="184">
        <v>21544</v>
      </c>
      <c r="V22" s="184">
        <v>22039</v>
      </c>
      <c r="W22" s="184">
        <v>22567</v>
      </c>
      <c r="X22" s="184">
        <v>23126</v>
      </c>
      <c r="Y22" s="184">
        <v>23708</v>
      </c>
      <c r="Z22" s="184">
        <v>24304</v>
      </c>
      <c r="AA22" s="184">
        <v>24905</v>
      </c>
      <c r="AB22" s="184">
        <v>25509</v>
      </c>
      <c r="AC22" s="184">
        <v>26118</v>
      </c>
      <c r="AD22" s="184">
        <v>26726</v>
      </c>
      <c r="AE22" s="184">
        <v>27330</v>
      </c>
      <c r="AF22" s="184">
        <v>27925</v>
      </c>
      <c r="AG22" s="184">
        <v>28510</v>
      </c>
      <c r="AH22" s="184">
        <v>29087</v>
      </c>
      <c r="AI22" s="184">
        <v>29659</v>
      </c>
      <c r="AJ22" s="184">
        <v>30231</v>
      </c>
      <c r="AK22" s="184">
        <v>30807</v>
      </c>
      <c r="AL22" s="184">
        <v>31389</v>
      </c>
      <c r="AM22" s="184">
        <v>31976</v>
      </c>
      <c r="AN22" s="184">
        <v>32575</v>
      </c>
      <c r="AO22" s="184">
        <v>33192</v>
      </c>
      <c r="AP22" s="184">
        <v>33833</v>
      </c>
      <c r="AQ22" s="184">
        <v>34499</v>
      </c>
      <c r="AR22" s="184">
        <v>35188</v>
      </c>
      <c r="AS22" s="184">
        <v>35899</v>
      </c>
      <c r="AT22" s="192" t="s">
        <v>193</v>
      </c>
    </row>
    <row r="23" spans="2:46" ht="12.75">
      <c r="B23" s="169" t="s">
        <v>196</v>
      </c>
      <c r="C23" s="184">
        <v>126</v>
      </c>
      <c r="D23" s="184">
        <v>127</v>
      </c>
      <c r="E23" s="184">
        <v>129</v>
      </c>
      <c r="F23" s="184">
        <v>131</v>
      </c>
      <c r="G23" s="184">
        <v>133</v>
      </c>
      <c r="H23" s="184">
        <v>136</v>
      </c>
      <c r="I23" s="184">
        <v>140</v>
      </c>
      <c r="J23" s="184">
        <v>144</v>
      </c>
      <c r="K23" s="184">
        <v>145</v>
      </c>
      <c r="L23" s="184">
        <v>144</v>
      </c>
      <c r="M23" s="184">
        <v>140</v>
      </c>
      <c r="N23" s="184">
        <v>134</v>
      </c>
      <c r="O23" s="184">
        <v>126</v>
      </c>
      <c r="P23" s="184">
        <v>118</v>
      </c>
      <c r="Q23" s="184">
        <v>112</v>
      </c>
      <c r="R23" s="184">
        <v>107</v>
      </c>
      <c r="S23" s="184">
        <v>104</v>
      </c>
      <c r="T23" s="184">
        <v>103</v>
      </c>
      <c r="U23" s="184">
        <v>104</v>
      </c>
      <c r="V23" s="184">
        <v>108</v>
      </c>
      <c r="W23" s="184">
        <v>115</v>
      </c>
      <c r="X23" s="184">
        <v>124</v>
      </c>
      <c r="Y23" s="184">
        <v>135</v>
      </c>
      <c r="Z23" s="184">
        <v>146</v>
      </c>
      <c r="AA23" s="184">
        <v>154</v>
      </c>
      <c r="AB23" s="184">
        <v>160</v>
      </c>
      <c r="AC23" s="184">
        <v>165</v>
      </c>
      <c r="AD23" s="184">
        <v>168</v>
      </c>
      <c r="AE23" s="184">
        <v>171</v>
      </c>
      <c r="AF23" s="184">
        <v>174</v>
      </c>
      <c r="AG23" s="184">
        <v>178</v>
      </c>
      <c r="AH23" s="184">
        <v>183</v>
      </c>
      <c r="AI23" s="184">
        <v>188</v>
      </c>
      <c r="AJ23" s="184">
        <v>193</v>
      </c>
      <c r="AK23" s="184">
        <v>198</v>
      </c>
      <c r="AL23" s="184">
        <v>203</v>
      </c>
      <c r="AM23" s="184">
        <v>208</v>
      </c>
      <c r="AN23" s="184">
        <v>214</v>
      </c>
      <c r="AO23" s="184">
        <v>219</v>
      </c>
      <c r="AP23" s="184">
        <v>225</v>
      </c>
      <c r="AQ23" s="184">
        <v>231</v>
      </c>
      <c r="AR23" s="184">
        <v>238</v>
      </c>
      <c r="AS23" s="184">
        <v>244</v>
      </c>
      <c r="AT23" s="192" t="s">
        <v>195</v>
      </c>
    </row>
    <row r="24" spans="2:46" ht="12.75">
      <c r="B24" s="169" t="s">
        <v>198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>
        <v>1564</v>
      </c>
      <c r="AJ24" s="184">
        <v>1572</v>
      </c>
      <c r="AK24" s="184">
        <v>1591</v>
      </c>
      <c r="AL24" s="184">
        <v>1624</v>
      </c>
      <c r="AM24" s="184">
        <v>1667</v>
      </c>
      <c r="AN24" s="184">
        <v>1721</v>
      </c>
      <c r="AO24" s="184">
        <v>1781</v>
      </c>
      <c r="AP24" s="184">
        <v>1845</v>
      </c>
      <c r="AQ24" s="184">
        <v>1913</v>
      </c>
      <c r="AR24" s="184">
        <v>1985</v>
      </c>
      <c r="AS24" s="184">
        <v>2060</v>
      </c>
      <c r="AT24" s="192" t="s">
        <v>197</v>
      </c>
    </row>
    <row r="25" spans="2:46" ht="12.75">
      <c r="B25" s="169" t="s">
        <v>200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>
        <v>26722</v>
      </c>
      <c r="AJ25" s="184">
        <v>27578</v>
      </c>
      <c r="AK25" s="184">
        <v>28423</v>
      </c>
      <c r="AL25" s="184">
        <v>29254</v>
      </c>
      <c r="AM25" s="184">
        <v>30073</v>
      </c>
      <c r="AN25" s="184">
        <v>30887</v>
      </c>
      <c r="AO25" s="184">
        <v>31705</v>
      </c>
      <c r="AP25" s="184">
        <v>32533</v>
      </c>
      <c r="AQ25" s="184">
        <v>33375</v>
      </c>
      <c r="AR25" s="184">
        <v>34228</v>
      </c>
      <c r="AS25" s="184">
        <v>35094</v>
      </c>
      <c r="AT25" s="192" t="s">
        <v>199</v>
      </c>
    </row>
    <row r="26" spans="2:46" ht="12.75">
      <c r="B26" s="169" t="s">
        <v>295</v>
      </c>
      <c r="C26" s="184">
        <v>12224</v>
      </c>
      <c r="D26" s="184">
        <v>12517</v>
      </c>
      <c r="E26" s="184">
        <v>12823</v>
      </c>
      <c r="F26" s="184">
        <v>13140</v>
      </c>
      <c r="G26" s="184">
        <v>13468</v>
      </c>
      <c r="H26" s="184">
        <v>13804</v>
      </c>
      <c r="I26" s="184">
        <v>14148</v>
      </c>
      <c r="J26" s="184">
        <v>14505</v>
      </c>
      <c r="K26" s="184">
        <v>14881</v>
      </c>
      <c r="L26" s="184">
        <v>15280</v>
      </c>
      <c r="M26" s="184">
        <v>15708</v>
      </c>
      <c r="N26" s="184">
        <v>16161</v>
      </c>
      <c r="O26" s="184">
        <v>16615</v>
      </c>
      <c r="P26" s="184">
        <v>17037</v>
      </c>
      <c r="Q26" s="184">
        <v>17404</v>
      </c>
      <c r="R26" s="184">
        <v>17706</v>
      </c>
      <c r="S26" s="184">
        <v>17958</v>
      </c>
      <c r="T26" s="184">
        <v>18199</v>
      </c>
      <c r="U26" s="184">
        <v>18485</v>
      </c>
      <c r="V26" s="184">
        <v>18855</v>
      </c>
      <c r="W26" s="184">
        <v>19324</v>
      </c>
      <c r="X26" s="184">
        <v>19879</v>
      </c>
      <c r="Y26" s="184">
        <v>20506</v>
      </c>
      <c r="Z26" s="184">
        <v>21179</v>
      </c>
      <c r="AA26" s="184">
        <v>21879</v>
      </c>
      <c r="AB26" s="184">
        <v>22602</v>
      </c>
      <c r="AC26" s="184">
        <v>23353</v>
      </c>
      <c r="AD26" s="184">
        <v>24129</v>
      </c>
      <c r="AE26" s="184">
        <v>24926</v>
      </c>
      <c r="AF26" s="184">
        <v>25744</v>
      </c>
      <c r="AG26" s="184">
        <v>26578</v>
      </c>
      <c r="AH26" s="184">
        <v>27427</v>
      </c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92" t="s">
        <v>301</v>
      </c>
    </row>
    <row r="27" spans="2:46" ht="12.75">
      <c r="B27" s="169" t="s">
        <v>201</v>
      </c>
      <c r="C27" s="184">
        <v>238</v>
      </c>
      <c r="D27" s="184">
        <v>240</v>
      </c>
      <c r="E27" s="184">
        <v>241</v>
      </c>
      <c r="F27" s="184">
        <v>243</v>
      </c>
      <c r="G27" s="184">
        <v>245</v>
      </c>
      <c r="H27" s="184">
        <v>247</v>
      </c>
      <c r="I27" s="184">
        <v>249</v>
      </c>
      <c r="J27" s="184">
        <v>251</v>
      </c>
      <c r="K27" s="184">
        <v>254</v>
      </c>
      <c r="L27" s="184">
        <v>259</v>
      </c>
      <c r="M27" s="184">
        <v>264</v>
      </c>
      <c r="N27" s="184">
        <v>271</v>
      </c>
      <c r="O27" s="184">
        <v>278</v>
      </c>
      <c r="P27" s="184">
        <v>286</v>
      </c>
      <c r="Q27" s="184">
        <v>295</v>
      </c>
      <c r="R27" s="184">
        <v>304</v>
      </c>
      <c r="S27" s="184">
        <v>313</v>
      </c>
      <c r="T27" s="184">
        <v>322</v>
      </c>
      <c r="U27" s="184">
        <v>332</v>
      </c>
      <c r="V27" s="184">
        <v>342</v>
      </c>
      <c r="W27" s="184">
        <v>353</v>
      </c>
      <c r="X27" s="184">
        <v>364</v>
      </c>
      <c r="Y27" s="184">
        <v>376</v>
      </c>
      <c r="Z27" s="184">
        <v>388</v>
      </c>
      <c r="AA27" s="184">
        <v>401</v>
      </c>
      <c r="AB27" s="184">
        <v>414</v>
      </c>
      <c r="AC27" s="184">
        <v>428</v>
      </c>
      <c r="AD27" s="184">
        <v>442</v>
      </c>
      <c r="AE27" s="184">
        <v>457</v>
      </c>
      <c r="AF27" s="184">
        <v>472</v>
      </c>
      <c r="AG27" s="184">
        <v>487</v>
      </c>
      <c r="AH27" s="184">
        <v>503</v>
      </c>
      <c r="AI27" s="184">
        <v>519</v>
      </c>
      <c r="AJ27" s="184">
        <v>534</v>
      </c>
      <c r="AK27" s="184">
        <v>550</v>
      </c>
      <c r="AL27" s="184">
        <v>566</v>
      </c>
      <c r="AM27" s="184">
        <v>581</v>
      </c>
      <c r="AN27" s="184">
        <v>597</v>
      </c>
      <c r="AO27" s="184">
        <v>611</v>
      </c>
      <c r="AP27" s="184">
        <v>625</v>
      </c>
      <c r="AQ27" s="184">
        <v>638</v>
      </c>
      <c r="AR27" s="184">
        <v>650</v>
      </c>
      <c r="AS27" s="184">
        <v>661</v>
      </c>
      <c r="AT27" s="192" t="s">
        <v>201</v>
      </c>
    </row>
    <row r="28" spans="2:46" ht="12.75">
      <c r="B28" s="169" t="s">
        <v>203</v>
      </c>
      <c r="C28" s="184">
        <v>178</v>
      </c>
      <c r="D28" s="184">
        <v>183</v>
      </c>
      <c r="E28" s="184">
        <v>188</v>
      </c>
      <c r="F28" s="184">
        <v>194</v>
      </c>
      <c r="G28" s="184">
        <v>199</v>
      </c>
      <c r="H28" s="184">
        <v>205</v>
      </c>
      <c r="I28" s="184">
        <v>210</v>
      </c>
      <c r="J28" s="184">
        <v>216</v>
      </c>
      <c r="K28" s="184">
        <v>222</v>
      </c>
      <c r="L28" s="184">
        <v>229</v>
      </c>
      <c r="M28" s="184">
        <v>237</v>
      </c>
      <c r="N28" s="184">
        <v>245</v>
      </c>
      <c r="O28" s="184">
        <v>254</v>
      </c>
      <c r="P28" s="184">
        <v>263</v>
      </c>
      <c r="Q28" s="184">
        <v>272</v>
      </c>
      <c r="R28" s="184">
        <v>281</v>
      </c>
      <c r="S28" s="184">
        <v>291</v>
      </c>
      <c r="T28" s="184">
        <v>300</v>
      </c>
      <c r="U28" s="184">
        <v>310</v>
      </c>
      <c r="V28" s="184">
        <v>320</v>
      </c>
      <c r="W28" s="184">
        <v>331</v>
      </c>
      <c r="X28" s="184">
        <v>342</v>
      </c>
      <c r="Y28" s="184">
        <v>354</v>
      </c>
      <c r="Z28" s="184">
        <v>367</v>
      </c>
      <c r="AA28" s="184">
        <v>381</v>
      </c>
      <c r="AB28" s="184">
        <v>395</v>
      </c>
      <c r="AC28" s="184">
        <v>411</v>
      </c>
      <c r="AD28" s="184">
        <v>428</v>
      </c>
      <c r="AE28" s="184">
        <v>445</v>
      </c>
      <c r="AF28" s="184">
        <v>462</v>
      </c>
      <c r="AG28" s="184">
        <v>479</v>
      </c>
      <c r="AH28" s="184">
        <v>497</v>
      </c>
      <c r="AI28" s="184">
        <v>514</v>
      </c>
      <c r="AJ28" s="184">
        <v>532</v>
      </c>
      <c r="AK28" s="184">
        <v>551</v>
      </c>
      <c r="AL28" s="184">
        <v>570</v>
      </c>
      <c r="AM28" s="184">
        <v>590</v>
      </c>
      <c r="AN28" s="184">
        <v>610</v>
      </c>
      <c r="AO28" s="184">
        <v>630</v>
      </c>
      <c r="AP28" s="184">
        <v>649</v>
      </c>
      <c r="AQ28" s="184">
        <v>668</v>
      </c>
      <c r="AR28" s="184">
        <v>687</v>
      </c>
      <c r="AS28" s="184">
        <v>706</v>
      </c>
      <c r="AT28" s="192" t="s">
        <v>202</v>
      </c>
    </row>
    <row r="29" spans="2:46" ht="12.75">
      <c r="B29" s="169" t="s">
        <v>204</v>
      </c>
      <c r="C29" s="184">
        <v>3451</v>
      </c>
      <c r="D29" s="184">
        <v>3561</v>
      </c>
      <c r="E29" s="184">
        <v>3671</v>
      </c>
      <c r="F29" s="184">
        <v>3774</v>
      </c>
      <c r="G29" s="184">
        <v>3868</v>
      </c>
      <c r="H29" s="184">
        <v>3951</v>
      </c>
      <c r="I29" s="184">
        <v>4025</v>
      </c>
      <c r="J29" s="184">
        <v>4097</v>
      </c>
      <c r="K29" s="184">
        <v>4177</v>
      </c>
      <c r="L29" s="184">
        <v>4272</v>
      </c>
      <c r="M29" s="184">
        <v>4386</v>
      </c>
      <c r="N29" s="184">
        <v>4517</v>
      </c>
      <c r="O29" s="184">
        <v>4657</v>
      </c>
      <c r="P29" s="184">
        <v>4792</v>
      </c>
      <c r="Q29" s="184">
        <v>4916</v>
      </c>
      <c r="R29" s="184">
        <v>5025</v>
      </c>
      <c r="S29" s="184">
        <v>5122</v>
      </c>
      <c r="T29" s="184">
        <v>5220</v>
      </c>
      <c r="U29" s="184">
        <v>5337</v>
      </c>
      <c r="V29" s="184">
        <v>5484</v>
      </c>
      <c r="W29" s="184">
        <v>5666</v>
      </c>
      <c r="X29" s="184">
        <v>5879</v>
      </c>
      <c r="Y29" s="184">
        <v>6110</v>
      </c>
      <c r="Z29" s="184">
        <v>6345</v>
      </c>
      <c r="AA29" s="184">
        <v>6571</v>
      </c>
      <c r="AB29" s="184">
        <v>6785</v>
      </c>
      <c r="AC29" s="184">
        <v>6990</v>
      </c>
      <c r="AD29" s="184">
        <v>7189</v>
      </c>
      <c r="AE29" s="184">
        <v>7392</v>
      </c>
      <c r="AF29" s="184">
        <v>7601</v>
      </c>
      <c r="AG29" s="184">
        <v>7819</v>
      </c>
      <c r="AH29" s="184">
        <v>8043</v>
      </c>
      <c r="AI29" s="184">
        <v>8269</v>
      </c>
      <c r="AJ29" s="184">
        <v>8492</v>
      </c>
      <c r="AK29" s="184">
        <v>8710</v>
      </c>
      <c r="AL29" s="184">
        <v>8921</v>
      </c>
      <c r="AM29" s="184">
        <v>9126</v>
      </c>
      <c r="AN29" s="184">
        <v>9329</v>
      </c>
      <c r="AO29" s="184">
        <v>9534</v>
      </c>
      <c r="AP29" s="184">
        <v>9745</v>
      </c>
      <c r="AQ29" s="184">
        <v>9962</v>
      </c>
      <c r="AR29" s="184">
        <v>10184</v>
      </c>
      <c r="AS29" s="184">
        <v>10410</v>
      </c>
      <c r="AT29" s="192" t="s">
        <v>204</v>
      </c>
    </row>
    <row r="30" spans="2:46" ht="12.75">
      <c r="B30" s="169" t="s">
        <v>206</v>
      </c>
      <c r="C30" s="184">
        <v>1578</v>
      </c>
      <c r="D30" s="184">
        <v>1612</v>
      </c>
      <c r="E30" s="184">
        <v>1648</v>
      </c>
      <c r="F30" s="184">
        <v>1685</v>
      </c>
      <c r="G30" s="184">
        <v>1726</v>
      </c>
      <c r="H30" s="184">
        <v>1769</v>
      </c>
      <c r="I30" s="184">
        <v>1816</v>
      </c>
      <c r="J30" s="184">
        <v>1862</v>
      </c>
      <c r="K30" s="184">
        <v>1902</v>
      </c>
      <c r="L30" s="184">
        <v>1934</v>
      </c>
      <c r="M30" s="184">
        <v>1956</v>
      </c>
      <c r="N30" s="184">
        <v>1970</v>
      </c>
      <c r="O30" s="184">
        <v>1981</v>
      </c>
      <c r="P30" s="184">
        <v>2000</v>
      </c>
      <c r="Q30" s="184">
        <v>2030</v>
      </c>
      <c r="R30" s="184">
        <v>2076</v>
      </c>
      <c r="S30" s="184">
        <v>2135</v>
      </c>
      <c r="T30" s="184">
        <v>2203</v>
      </c>
      <c r="U30" s="184">
        <v>2273</v>
      </c>
      <c r="V30" s="184">
        <v>2341</v>
      </c>
      <c r="W30" s="184">
        <v>2406</v>
      </c>
      <c r="X30" s="184">
        <v>2471</v>
      </c>
      <c r="Y30" s="184">
        <v>2535</v>
      </c>
      <c r="Z30" s="184">
        <v>2600</v>
      </c>
      <c r="AA30" s="184">
        <v>2668</v>
      </c>
      <c r="AB30" s="184">
        <v>2738</v>
      </c>
      <c r="AC30" s="184">
        <v>2809</v>
      </c>
      <c r="AD30" s="184">
        <v>2885</v>
      </c>
      <c r="AE30" s="184">
        <v>2971</v>
      </c>
      <c r="AF30" s="184">
        <v>3070</v>
      </c>
      <c r="AG30" s="184">
        <v>3183</v>
      </c>
      <c r="AH30" s="184">
        <v>3308</v>
      </c>
      <c r="AI30" s="184">
        <v>3438</v>
      </c>
      <c r="AJ30" s="184">
        <v>3563</v>
      </c>
      <c r="AK30" s="184">
        <v>3677</v>
      </c>
      <c r="AL30" s="184">
        <v>3776</v>
      </c>
      <c r="AM30" s="184">
        <v>3864</v>
      </c>
      <c r="AN30" s="184">
        <v>3943</v>
      </c>
      <c r="AO30" s="184">
        <v>4014</v>
      </c>
      <c r="AP30" s="184">
        <v>4082</v>
      </c>
      <c r="AQ30" s="184">
        <v>4146</v>
      </c>
      <c r="AR30" s="184">
        <v>4207</v>
      </c>
      <c r="AS30" s="184">
        <v>4269</v>
      </c>
      <c r="AT30" s="192" t="s">
        <v>205</v>
      </c>
    </row>
    <row r="31" spans="2:46" ht="12.75">
      <c r="B31" s="169" t="s">
        <v>208</v>
      </c>
      <c r="C31" s="184">
        <v>274</v>
      </c>
      <c r="D31" s="184">
        <v>274</v>
      </c>
      <c r="E31" s="184">
        <v>274</v>
      </c>
      <c r="F31" s="184">
        <v>274</v>
      </c>
      <c r="G31" s="184">
        <v>275</v>
      </c>
      <c r="H31" s="184">
        <v>276</v>
      </c>
      <c r="I31" s="184">
        <v>278</v>
      </c>
      <c r="J31" s="184">
        <v>280</v>
      </c>
      <c r="K31" s="184">
        <v>283</v>
      </c>
      <c r="L31" s="184">
        <v>287</v>
      </c>
      <c r="M31" s="184">
        <v>292</v>
      </c>
      <c r="N31" s="184">
        <v>297</v>
      </c>
      <c r="O31" s="184">
        <v>303</v>
      </c>
      <c r="P31" s="184">
        <v>310</v>
      </c>
      <c r="Q31" s="184">
        <v>320</v>
      </c>
      <c r="R31" s="184">
        <v>332</v>
      </c>
      <c r="S31" s="184">
        <v>347</v>
      </c>
      <c r="T31" s="184">
        <v>362</v>
      </c>
      <c r="U31" s="184">
        <v>377</v>
      </c>
      <c r="V31" s="184">
        <v>390</v>
      </c>
      <c r="W31" s="184">
        <v>402</v>
      </c>
      <c r="X31" s="184">
        <v>411</v>
      </c>
      <c r="Y31" s="184">
        <v>420</v>
      </c>
      <c r="Z31" s="184">
        <v>429</v>
      </c>
      <c r="AA31" s="184">
        <v>439</v>
      </c>
      <c r="AB31" s="184">
        <v>449</v>
      </c>
      <c r="AC31" s="184">
        <v>461</v>
      </c>
      <c r="AD31" s="184">
        <v>473</v>
      </c>
      <c r="AE31" s="184">
        <v>486</v>
      </c>
      <c r="AF31" s="184">
        <v>500</v>
      </c>
      <c r="AG31" s="184">
        <v>516</v>
      </c>
      <c r="AH31" s="184">
        <v>533</v>
      </c>
      <c r="AI31" s="184">
        <v>551</v>
      </c>
      <c r="AJ31" s="184">
        <v>568</v>
      </c>
      <c r="AK31" s="184">
        <v>586</v>
      </c>
      <c r="AL31" s="184">
        <v>603</v>
      </c>
      <c r="AM31" s="184">
        <v>620</v>
      </c>
      <c r="AN31" s="184">
        <v>638</v>
      </c>
      <c r="AO31" s="184">
        <v>655</v>
      </c>
      <c r="AP31" s="184">
        <v>674</v>
      </c>
      <c r="AQ31" s="184">
        <v>694</v>
      </c>
      <c r="AR31" s="184">
        <v>715</v>
      </c>
      <c r="AS31" s="184">
        <v>737</v>
      </c>
      <c r="AT31" s="192" t="s">
        <v>207</v>
      </c>
    </row>
    <row r="32" spans="2:46" ht="12.75">
      <c r="B32" s="169" t="s">
        <v>209</v>
      </c>
      <c r="C32" s="184">
        <v>4272</v>
      </c>
      <c r="D32" s="184">
        <v>4402</v>
      </c>
      <c r="E32" s="184">
        <v>4538</v>
      </c>
      <c r="F32" s="184">
        <v>4679</v>
      </c>
      <c r="G32" s="184">
        <v>4825</v>
      </c>
      <c r="H32" s="184">
        <v>4978</v>
      </c>
      <c r="I32" s="184">
        <v>5137</v>
      </c>
      <c r="J32" s="184">
        <v>5304</v>
      </c>
      <c r="K32" s="184">
        <v>5479</v>
      </c>
      <c r="L32" s="184">
        <v>5665</v>
      </c>
      <c r="M32" s="184">
        <v>5861</v>
      </c>
      <c r="N32" s="184">
        <v>6068</v>
      </c>
      <c r="O32" s="184">
        <v>6286</v>
      </c>
      <c r="P32" s="184">
        <v>6515</v>
      </c>
      <c r="Q32" s="184">
        <v>6756</v>
      </c>
      <c r="R32" s="184">
        <v>7009</v>
      </c>
      <c r="S32" s="184">
        <v>7273</v>
      </c>
      <c r="T32" s="184">
        <v>7550</v>
      </c>
      <c r="U32" s="184">
        <v>7838</v>
      </c>
      <c r="V32" s="184">
        <v>8140</v>
      </c>
      <c r="W32" s="184">
        <v>8454</v>
      </c>
      <c r="X32" s="184">
        <v>8779</v>
      </c>
      <c r="Y32" s="184">
        <v>9115</v>
      </c>
      <c r="Z32" s="184">
        <v>9463</v>
      </c>
      <c r="AA32" s="184">
        <v>9821</v>
      </c>
      <c r="AB32" s="184">
        <v>10189</v>
      </c>
      <c r="AC32" s="184">
        <v>10565</v>
      </c>
      <c r="AD32" s="184">
        <v>10947</v>
      </c>
      <c r="AE32" s="184">
        <v>11332</v>
      </c>
      <c r="AF32" s="184">
        <v>11718</v>
      </c>
      <c r="AG32" s="184">
        <v>12104</v>
      </c>
      <c r="AH32" s="184">
        <v>12487</v>
      </c>
      <c r="AI32" s="184">
        <v>12864</v>
      </c>
      <c r="AJ32" s="184">
        <v>13231</v>
      </c>
      <c r="AK32" s="184">
        <v>13585</v>
      </c>
      <c r="AL32" s="184">
        <v>13924</v>
      </c>
      <c r="AM32" s="184">
        <v>14248</v>
      </c>
      <c r="AN32" s="184">
        <v>14556</v>
      </c>
      <c r="AO32" s="184">
        <v>14846</v>
      </c>
      <c r="AP32" s="184">
        <v>15118</v>
      </c>
      <c r="AQ32" s="184">
        <v>15369</v>
      </c>
      <c r="AR32" s="184">
        <v>15603</v>
      </c>
      <c r="AS32" s="184">
        <v>15824</v>
      </c>
      <c r="AT32" s="192" t="s">
        <v>209</v>
      </c>
    </row>
    <row r="33" spans="2:46" ht="12.75">
      <c r="B33" s="169" t="s">
        <v>210</v>
      </c>
      <c r="C33" s="184">
        <v>407</v>
      </c>
      <c r="D33" s="184">
        <v>415</v>
      </c>
      <c r="E33" s="184">
        <v>423</v>
      </c>
      <c r="F33" s="184">
        <v>432</v>
      </c>
      <c r="G33" s="184">
        <v>440</v>
      </c>
      <c r="H33" s="184">
        <v>448</v>
      </c>
      <c r="I33" s="184">
        <v>457</v>
      </c>
      <c r="J33" s="184">
        <v>466</v>
      </c>
      <c r="K33" s="184">
        <v>474</v>
      </c>
      <c r="L33" s="184">
        <v>483</v>
      </c>
      <c r="M33" s="184">
        <v>493</v>
      </c>
      <c r="N33" s="184">
        <v>502</v>
      </c>
      <c r="O33" s="184">
        <v>512</v>
      </c>
      <c r="P33" s="184">
        <v>522</v>
      </c>
      <c r="Q33" s="184">
        <v>533</v>
      </c>
      <c r="R33" s="184">
        <v>545</v>
      </c>
      <c r="S33" s="184">
        <v>556</v>
      </c>
      <c r="T33" s="184">
        <v>569</v>
      </c>
      <c r="U33" s="184">
        <v>582</v>
      </c>
      <c r="V33" s="184">
        <v>596</v>
      </c>
      <c r="W33" s="184">
        <v>610</v>
      </c>
      <c r="X33" s="184">
        <v>626</v>
      </c>
      <c r="Y33" s="184">
        <v>641</v>
      </c>
      <c r="Z33" s="184">
        <v>656</v>
      </c>
      <c r="AA33" s="184">
        <v>671</v>
      </c>
      <c r="AB33" s="184">
        <v>684</v>
      </c>
      <c r="AC33" s="184">
        <v>697</v>
      </c>
      <c r="AD33" s="184">
        <v>709</v>
      </c>
      <c r="AE33" s="184">
        <v>721</v>
      </c>
      <c r="AF33" s="184">
        <v>733</v>
      </c>
      <c r="AG33" s="184">
        <v>745</v>
      </c>
      <c r="AH33" s="184">
        <v>757</v>
      </c>
      <c r="AI33" s="184">
        <v>768</v>
      </c>
      <c r="AJ33" s="184">
        <v>779</v>
      </c>
      <c r="AK33" s="184">
        <v>790</v>
      </c>
      <c r="AL33" s="184">
        <v>800</v>
      </c>
      <c r="AM33" s="184">
        <v>810</v>
      </c>
      <c r="AN33" s="184">
        <v>819</v>
      </c>
      <c r="AO33" s="184">
        <v>826</v>
      </c>
      <c r="AP33" s="184">
        <v>832</v>
      </c>
      <c r="AQ33" s="184">
        <v>835</v>
      </c>
      <c r="AR33" s="184">
        <v>837</v>
      </c>
      <c r="AS33" s="184">
        <v>836</v>
      </c>
      <c r="AT33" s="192" t="s">
        <v>210</v>
      </c>
    </row>
    <row r="34" spans="2:46" ht="12.75">
      <c r="B34" s="169" t="s">
        <v>211</v>
      </c>
      <c r="C34" s="184">
        <v>535</v>
      </c>
      <c r="D34" s="184">
        <v>549</v>
      </c>
      <c r="E34" s="184">
        <v>564</v>
      </c>
      <c r="F34" s="184">
        <v>580</v>
      </c>
      <c r="G34" s="184">
        <v>596</v>
      </c>
      <c r="H34" s="184">
        <v>613</v>
      </c>
      <c r="I34" s="184">
        <v>631</v>
      </c>
      <c r="J34" s="184">
        <v>650</v>
      </c>
      <c r="K34" s="184">
        <v>669</v>
      </c>
      <c r="L34" s="184">
        <v>689</v>
      </c>
      <c r="M34" s="184">
        <v>709</v>
      </c>
      <c r="N34" s="184">
        <v>730</v>
      </c>
      <c r="O34" s="184">
        <v>752</v>
      </c>
      <c r="P34" s="184">
        <v>775</v>
      </c>
      <c r="Q34" s="184">
        <v>799</v>
      </c>
      <c r="R34" s="184">
        <v>823</v>
      </c>
      <c r="S34" s="184">
        <v>848</v>
      </c>
      <c r="T34" s="184">
        <v>874</v>
      </c>
      <c r="U34" s="184">
        <v>901</v>
      </c>
      <c r="V34" s="184">
        <v>932</v>
      </c>
      <c r="W34" s="184">
        <v>965</v>
      </c>
      <c r="X34" s="184">
        <v>1001</v>
      </c>
      <c r="Y34" s="184">
        <v>1036</v>
      </c>
      <c r="Z34" s="184">
        <v>1065</v>
      </c>
      <c r="AA34" s="184">
        <v>1084</v>
      </c>
      <c r="AB34" s="184">
        <v>1093</v>
      </c>
      <c r="AC34" s="184">
        <v>1094</v>
      </c>
      <c r="AD34" s="184">
        <v>1088</v>
      </c>
      <c r="AE34" s="184">
        <v>1078</v>
      </c>
      <c r="AF34" s="184">
        <v>1066</v>
      </c>
      <c r="AG34" s="184">
        <v>1052</v>
      </c>
      <c r="AH34" s="184">
        <v>1036</v>
      </c>
      <c r="AI34" s="184">
        <v>1027</v>
      </c>
      <c r="AJ34" s="184">
        <v>1033</v>
      </c>
      <c r="AK34" s="184">
        <v>1063</v>
      </c>
      <c r="AL34" s="184">
        <v>1118</v>
      </c>
      <c r="AM34" s="184">
        <v>1196</v>
      </c>
      <c r="AN34" s="184">
        <v>1288</v>
      </c>
      <c r="AO34" s="184">
        <v>1382</v>
      </c>
      <c r="AP34" s="184">
        <v>1470</v>
      </c>
      <c r="AQ34" s="184">
        <v>1548</v>
      </c>
      <c r="AR34" s="184">
        <v>1618</v>
      </c>
      <c r="AS34" s="184">
        <v>1682</v>
      </c>
      <c r="AT34" s="192" t="s">
        <v>211</v>
      </c>
    </row>
    <row r="35" spans="2:46" ht="12.75">
      <c r="B35" s="169" t="s">
        <v>213</v>
      </c>
      <c r="C35" s="184">
        <v>719</v>
      </c>
      <c r="D35" s="184">
        <v>748</v>
      </c>
      <c r="E35" s="184">
        <v>777</v>
      </c>
      <c r="F35" s="184">
        <v>809</v>
      </c>
      <c r="G35" s="184">
        <v>842</v>
      </c>
      <c r="H35" s="184">
        <v>878</v>
      </c>
      <c r="I35" s="184">
        <v>915</v>
      </c>
      <c r="J35" s="184">
        <v>955</v>
      </c>
      <c r="K35" s="184">
        <v>997</v>
      </c>
      <c r="L35" s="184">
        <v>1041</v>
      </c>
      <c r="M35" s="184">
        <v>1088</v>
      </c>
      <c r="N35" s="184">
        <v>1137</v>
      </c>
      <c r="O35" s="184">
        <v>1188</v>
      </c>
      <c r="P35" s="184">
        <v>1241</v>
      </c>
      <c r="Q35" s="184">
        <v>1297</v>
      </c>
      <c r="R35" s="184">
        <v>1354</v>
      </c>
      <c r="S35" s="184">
        <v>1412</v>
      </c>
      <c r="T35" s="184">
        <v>1474</v>
      </c>
      <c r="U35" s="184">
        <v>1539</v>
      </c>
      <c r="V35" s="184">
        <v>1610</v>
      </c>
      <c r="W35" s="184">
        <v>1686</v>
      </c>
      <c r="X35" s="184">
        <v>1766</v>
      </c>
      <c r="Y35" s="184">
        <v>1847</v>
      </c>
      <c r="Z35" s="184">
        <v>1925</v>
      </c>
      <c r="AA35" s="184">
        <v>1995</v>
      </c>
      <c r="AB35" s="184">
        <v>2057</v>
      </c>
      <c r="AC35" s="184">
        <v>2112</v>
      </c>
      <c r="AD35" s="184">
        <v>2162</v>
      </c>
      <c r="AE35" s="184">
        <v>2208</v>
      </c>
      <c r="AF35" s="184">
        <v>2253</v>
      </c>
      <c r="AG35" s="184">
        <v>2297</v>
      </c>
      <c r="AH35" s="184">
        <v>2340</v>
      </c>
      <c r="AI35" s="184">
        <v>2383</v>
      </c>
      <c r="AJ35" s="184">
        <v>2427</v>
      </c>
      <c r="AK35" s="184">
        <v>2471</v>
      </c>
      <c r="AL35" s="184">
        <v>2517</v>
      </c>
      <c r="AM35" s="184">
        <v>2564</v>
      </c>
      <c r="AN35" s="184">
        <v>2612</v>
      </c>
      <c r="AO35" s="184">
        <v>2661</v>
      </c>
      <c r="AP35" s="184">
        <v>2711</v>
      </c>
      <c r="AQ35" s="184">
        <v>2762</v>
      </c>
      <c r="AR35" s="184">
        <v>2813</v>
      </c>
      <c r="AS35" s="184">
        <v>2866</v>
      </c>
      <c r="AT35" s="192" t="s">
        <v>212</v>
      </c>
    </row>
    <row r="36" spans="2:46" ht="12.75">
      <c r="B36" s="169" t="s">
        <v>214</v>
      </c>
      <c r="C36" s="184">
        <v>2735</v>
      </c>
      <c r="D36" s="184">
        <v>2805</v>
      </c>
      <c r="E36" s="184">
        <v>2878</v>
      </c>
      <c r="F36" s="184">
        <v>2952</v>
      </c>
      <c r="G36" s="184">
        <v>3028</v>
      </c>
      <c r="H36" s="184">
        <v>3106</v>
      </c>
      <c r="I36" s="184">
        <v>3187</v>
      </c>
      <c r="J36" s="184">
        <v>3270</v>
      </c>
      <c r="K36" s="184">
        <v>3355</v>
      </c>
      <c r="L36" s="184">
        <v>3442</v>
      </c>
      <c r="M36" s="184">
        <v>3533</v>
      </c>
      <c r="N36" s="184">
        <v>3626</v>
      </c>
      <c r="O36" s="184">
        <v>3722</v>
      </c>
      <c r="P36" s="184">
        <v>3821</v>
      </c>
      <c r="Q36" s="184">
        <v>3923</v>
      </c>
      <c r="R36" s="184">
        <v>4030</v>
      </c>
      <c r="S36" s="184">
        <v>4140</v>
      </c>
      <c r="T36" s="184">
        <v>4254</v>
      </c>
      <c r="U36" s="184">
        <v>4372</v>
      </c>
      <c r="V36" s="184">
        <v>4494</v>
      </c>
      <c r="W36" s="184">
        <v>4621</v>
      </c>
      <c r="X36" s="184">
        <v>4753</v>
      </c>
      <c r="Y36" s="184">
        <v>4889</v>
      </c>
      <c r="Z36" s="184">
        <v>5029</v>
      </c>
      <c r="AA36" s="184">
        <v>5172</v>
      </c>
      <c r="AB36" s="184">
        <v>5319</v>
      </c>
      <c r="AC36" s="184">
        <v>5469</v>
      </c>
      <c r="AD36" s="184">
        <v>5623</v>
      </c>
      <c r="AE36" s="184">
        <v>5782</v>
      </c>
      <c r="AF36" s="184">
        <v>5946</v>
      </c>
      <c r="AG36" s="184">
        <v>6116</v>
      </c>
      <c r="AH36" s="184">
        <v>6290</v>
      </c>
      <c r="AI36" s="184">
        <v>6471</v>
      </c>
      <c r="AJ36" s="184">
        <v>6659</v>
      </c>
      <c r="AK36" s="184">
        <v>6855</v>
      </c>
      <c r="AL36" s="184">
        <v>7059</v>
      </c>
      <c r="AM36" s="184">
        <v>7270</v>
      </c>
      <c r="AN36" s="184">
        <v>7489</v>
      </c>
      <c r="AO36" s="184">
        <v>7714</v>
      </c>
      <c r="AP36" s="184">
        <v>7943</v>
      </c>
      <c r="AQ36" s="184">
        <v>8176</v>
      </c>
      <c r="AR36" s="184">
        <v>8415</v>
      </c>
      <c r="AS36" s="184">
        <v>8658</v>
      </c>
      <c r="AT36" s="192" t="s">
        <v>214</v>
      </c>
    </row>
    <row r="37" spans="2:46" ht="12.75">
      <c r="B37" s="169" t="s">
        <v>215</v>
      </c>
      <c r="C37" s="184">
        <v>1735</v>
      </c>
      <c r="D37" s="184">
        <v>1776</v>
      </c>
      <c r="E37" s="184">
        <v>1819</v>
      </c>
      <c r="F37" s="184">
        <v>1864</v>
      </c>
      <c r="G37" s="184">
        <v>1910</v>
      </c>
      <c r="H37" s="184">
        <v>1958</v>
      </c>
      <c r="I37" s="184">
        <v>2007</v>
      </c>
      <c r="J37" s="184">
        <v>2059</v>
      </c>
      <c r="K37" s="184">
        <v>2114</v>
      </c>
      <c r="L37" s="184">
        <v>2173</v>
      </c>
      <c r="M37" s="184">
        <v>2236</v>
      </c>
      <c r="N37" s="184">
        <v>2302</v>
      </c>
      <c r="O37" s="184">
        <v>2373</v>
      </c>
      <c r="P37" s="184">
        <v>2448</v>
      </c>
      <c r="Q37" s="184">
        <v>2527</v>
      </c>
      <c r="R37" s="184">
        <v>2613</v>
      </c>
      <c r="S37" s="184">
        <v>2706</v>
      </c>
      <c r="T37" s="184">
        <v>2802</v>
      </c>
      <c r="U37" s="184">
        <v>2898</v>
      </c>
      <c r="V37" s="184">
        <v>2992</v>
      </c>
      <c r="W37" s="184">
        <v>3080</v>
      </c>
      <c r="X37" s="184">
        <v>3163</v>
      </c>
      <c r="Y37" s="184">
        <v>3255</v>
      </c>
      <c r="Z37" s="184">
        <v>3374</v>
      </c>
      <c r="AA37" s="184">
        <v>3532</v>
      </c>
      <c r="AB37" s="184">
        <v>3736</v>
      </c>
      <c r="AC37" s="184">
        <v>3978</v>
      </c>
      <c r="AD37" s="184">
        <v>4231</v>
      </c>
      <c r="AE37" s="184">
        <v>4458</v>
      </c>
      <c r="AF37" s="184">
        <v>4634</v>
      </c>
      <c r="AG37" s="184">
        <v>4747</v>
      </c>
      <c r="AH37" s="184">
        <v>4808</v>
      </c>
      <c r="AI37" s="184">
        <v>4839</v>
      </c>
      <c r="AJ37" s="184">
        <v>4875</v>
      </c>
      <c r="AK37" s="184">
        <v>4939</v>
      </c>
      <c r="AL37" s="184">
        <v>5038</v>
      </c>
      <c r="AM37" s="184">
        <v>5165</v>
      </c>
      <c r="AN37" s="184">
        <v>5310</v>
      </c>
      <c r="AO37" s="184">
        <v>5458</v>
      </c>
      <c r="AP37" s="184">
        <v>5599</v>
      </c>
      <c r="AQ37" s="184">
        <v>5730</v>
      </c>
      <c r="AR37" s="184">
        <v>5855</v>
      </c>
      <c r="AS37" s="184">
        <v>5977</v>
      </c>
      <c r="AT37" s="192" t="s">
        <v>215</v>
      </c>
    </row>
    <row r="38" spans="2:46" ht="12.75">
      <c r="B38" s="169" t="s">
        <v>216</v>
      </c>
      <c r="C38" s="184">
        <v>2253</v>
      </c>
      <c r="D38" s="184">
        <v>2307</v>
      </c>
      <c r="E38" s="184">
        <v>2362</v>
      </c>
      <c r="F38" s="184">
        <v>2419</v>
      </c>
      <c r="G38" s="184">
        <v>2477</v>
      </c>
      <c r="H38" s="184">
        <v>2537</v>
      </c>
      <c r="I38" s="184">
        <v>2599</v>
      </c>
      <c r="J38" s="184">
        <v>2662</v>
      </c>
      <c r="K38" s="184">
        <v>2726</v>
      </c>
      <c r="L38" s="184">
        <v>2791</v>
      </c>
      <c r="M38" s="184">
        <v>2857</v>
      </c>
      <c r="N38" s="184">
        <v>2923</v>
      </c>
      <c r="O38" s="184">
        <v>2991</v>
      </c>
      <c r="P38" s="184">
        <v>3059</v>
      </c>
      <c r="Q38" s="184">
        <v>3128</v>
      </c>
      <c r="R38" s="184">
        <v>3198</v>
      </c>
      <c r="S38" s="184">
        <v>3270</v>
      </c>
      <c r="T38" s="184">
        <v>3342</v>
      </c>
      <c r="U38" s="184">
        <v>3418</v>
      </c>
      <c r="V38" s="184">
        <v>3497</v>
      </c>
      <c r="W38" s="184">
        <v>3579</v>
      </c>
      <c r="X38" s="184">
        <v>3665</v>
      </c>
      <c r="Y38" s="184">
        <v>3755</v>
      </c>
      <c r="Z38" s="184">
        <v>3848</v>
      </c>
      <c r="AA38" s="184">
        <v>3944</v>
      </c>
      <c r="AB38" s="184">
        <v>4043</v>
      </c>
      <c r="AC38" s="184">
        <v>4146</v>
      </c>
      <c r="AD38" s="184">
        <v>4252</v>
      </c>
      <c r="AE38" s="184">
        <v>4363</v>
      </c>
      <c r="AF38" s="184">
        <v>4478</v>
      </c>
      <c r="AG38" s="184">
        <v>4599</v>
      </c>
      <c r="AH38" s="184">
        <v>4724</v>
      </c>
      <c r="AI38" s="184">
        <v>4854</v>
      </c>
      <c r="AJ38" s="184">
        <v>4988</v>
      </c>
      <c r="AK38" s="184">
        <v>5126</v>
      </c>
      <c r="AL38" s="184">
        <v>5268</v>
      </c>
      <c r="AM38" s="184">
        <v>5415</v>
      </c>
      <c r="AN38" s="184">
        <v>5568</v>
      </c>
      <c r="AO38" s="184">
        <v>5728</v>
      </c>
      <c r="AP38" s="184">
        <v>5895</v>
      </c>
      <c r="AQ38" s="184">
        <v>6071</v>
      </c>
      <c r="AR38" s="184">
        <v>6255</v>
      </c>
      <c r="AS38" s="184">
        <v>6448</v>
      </c>
      <c r="AT38" s="192" t="s">
        <v>216</v>
      </c>
    </row>
    <row r="39" spans="2:46" ht="12.75">
      <c r="B39" s="169" t="s">
        <v>218</v>
      </c>
      <c r="C39" s="184">
        <v>514</v>
      </c>
      <c r="D39" s="184">
        <v>525</v>
      </c>
      <c r="E39" s="184">
        <v>537</v>
      </c>
      <c r="F39" s="184">
        <v>548</v>
      </c>
      <c r="G39" s="184">
        <v>561</v>
      </c>
      <c r="H39" s="184">
        <v>573</v>
      </c>
      <c r="I39" s="184">
        <v>586</v>
      </c>
      <c r="J39" s="184">
        <v>600</v>
      </c>
      <c r="K39" s="184">
        <v>614</v>
      </c>
      <c r="L39" s="184">
        <v>628</v>
      </c>
      <c r="M39" s="184">
        <v>643</v>
      </c>
      <c r="N39" s="184">
        <v>658</v>
      </c>
      <c r="O39" s="184">
        <v>673</v>
      </c>
      <c r="P39" s="184">
        <v>689</v>
      </c>
      <c r="Q39" s="184">
        <v>705</v>
      </c>
      <c r="R39" s="184">
        <v>722</v>
      </c>
      <c r="S39" s="184">
        <v>740</v>
      </c>
      <c r="T39" s="184">
        <v>758</v>
      </c>
      <c r="U39" s="184">
        <v>776</v>
      </c>
      <c r="V39" s="184">
        <v>795</v>
      </c>
      <c r="W39" s="184">
        <v>814</v>
      </c>
      <c r="X39" s="184">
        <v>834</v>
      </c>
      <c r="Y39" s="184">
        <v>854</v>
      </c>
      <c r="Z39" s="184">
        <v>874</v>
      </c>
      <c r="AA39" s="184">
        <v>894</v>
      </c>
      <c r="AB39" s="184">
        <v>914</v>
      </c>
      <c r="AC39" s="184">
        <v>934</v>
      </c>
      <c r="AD39" s="184">
        <v>955</v>
      </c>
      <c r="AE39" s="184">
        <v>976</v>
      </c>
      <c r="AF39" s="184">
        <v>999</v>
      </c>
      <c r="AG39" s="184">
        <v>1023</v>
      </c>
      <c r="AH39" s="184">
        <v>1048</v>
      </c>
      <c r="AI39" s="184">
        <v>1074</v>
      </c>
      <c r="AJ39" s="184">
        <v>1102</v>
      </c>
      <c r="AK39" s="184">
        <v>1131</v>
      </c>
      <c r="AL39" s="184">
        <v>1162</v>
      </c>
      <c r="AM39" s="184">
        <v>1195</v>
      </c>
      <c r="AN39" s="184">
        <v>1229</v>
      </c>
      <c r="AO39" s="184">
        <v>1266</v>
      </c>
      <c r="AP39" s="184">
        <v>1304</v>
      </c>
      <c r="AQ39" s="184">
        <v>1344</v>
      </c>
      <c r="AR39" s="184">
        <v>1386</v>
      </c>
      <c r="AS39" s="184">
        <v>1429</v>
      </c>
      <c r="AT39" s="192" t="s">
        <v>217</v>
      </c>
    </row>
    <row r="40" spans="2:46" ht="12.75">
      <c r="B40" s="169" t="s">
        <v>220</v>
      </c>
      <c r="C40" s="184">
        <v>339</v>
      </c>
      <c r="D40" s="184">
        <v>349</v>
      </c>
      <c r="E40" s="184">
        <v>358</v>
      </c>
      <c r="F40" s="184">
        <v>368</v>
      </c>
      <c r="G40" s="184">
        <v>377</v>
      </c>
      <c r="H40" s="184">
        <v>385</v>
      </c>
      <c r="I40" s="184">
        <v>393</v>
      </c>
      <c r="J40" s="184">
        <v>400</v>
      </c>
      <c r="K40" s="184">
        <v>407</v>
      </c>
      <c r="L40" s="184">
        <v>413</v>
      </c>
      <c r="M40" s="184">
        <v>419</v>
      </c>
      <c r="N40" s="184">
        <v>424</v>
      </c>
      <c r="O40" s="184">
        <v>429</v>
      </c>
      <c r="P40" s="184">
        <v>434</v>
      </c>
      <c r="Q40" s="184">
        <v>440</v>
      </c>
      <c r="R40" s="184">
        <v>447</v>
      </c>
      <c r="S40" s="184">
        <v>454</v>
      </c>
      <c r="T40" s="184">
        <v>462</v>
      </c>
      <c r="U40" s="184">
        <v>469</v>
      </c>
      <c r="V40" s="184">
        <v>476</v>
      </c>
      <c r="W40" s="184">
        <v>483</v>
      </c>
      <c r="X40" s="184">
        <v>490</v>
      </c>
      <c r="Y40" s="184">
        <v>496</v>
      </c>
      <c r="Z40" s="184">
        <v>501</v>
      </c>
      <c r="AA40" s="184">
        <v>506</v>
      </c>
      <c r="AB40" s="184">
        <v>511</v>
      </c>
      <c r="AC40" s="184">
        <v>515</v>
      </c>
      <c r="AD40" s="184">
        <v>519</v>
      </c>
      <c r="AE40" s="184">
        <v>523</v>
      </c>
      <c r="AF40" s="184">
        <v>528</v>
      </c>
      <c r="AG40" s="184">
        <v>534</v>
      </c>
      <c r="AH40" s="184">
        <v>540</v>
      </c>
      <c r="AI40" s="184">
        <v>547</v>
      </c>
      <c r="AJ40" s="184">
        <v>554</v>
      </c>
      <c r="AK40" s="184">
        <v>561</v>
      </c>
      <c r="AL40" s="184">
        <v>567</v>
      </c>
      <c r="AM40" s="184">
        <v>573</v>
      </c>
      <c r="AN40" s="184">
        <v>579</v>
      </c>
      <c r="AO40" s="184">
        <v>584</v>
      </c>
      <c r="AP40" s="184">
        <v>590</v>
      </c>
      <c r="AQ40" s="184">
        <v>596</v>
      </c>
      <c r="AR40" s="184">
        <v>601</v>
      </c>
      <c r="AS40" s="184">
        <v>607</v>
      </c>
      <c r="AT40" s="192" t="s">
        <v>219</v>
      </c>
    </row>
    <row r="41" spans="2:46" ht="12.75">
      <c r="B41" s="169" t="s">
        <v>222</v>
      </c>
      <c r="C41" s="184">
        <v>5972</v>
      </c>
      <c r="D41" s="184">
        <v>6134</v>
      </c>
      <c r="E41" s="184">
        <v>6301</v>
      </c>
      <c r="F41" s="184">
        <v>6476</v>
      </c>
      <c r="G41" s="184">
        <v>6659</v>
      </c>
      <c r="H41" s="184">
        <v>6853</v>
      </c>
      <c r="I41" s="184">
        <v>7055</v>
      </c>
      <c r="J41" s="184">
        <v>7262</v>
      </c>
      <c r="K41" s="184">
        <v>7469</v>
      </c>
      <c r="L41" s="184">
        <v>7672</v>
      </c>
      <c r="M41" s="184">
        <v>7870</v>
      </c>
      <c r="N41" s="184">
        <v>8065</v>
      </c>
      <c r="O41" s="184">
        <v>8258</v>
      </c>
      <c r="P41" s="184">
        <v>8451</v>
      </c>
      <c r="Q41" s="184">
        <v>8647</v>
      </c>
      <c r="R41" s="184">
        <v>8846</v>
      </c>
      <c r="S41" s="184">
        <v>9047</v>
      </c>
      <c r="T41" s="184">
        <v>9254</v>
      </c>
      <c r="U41" s="184">
        <v>9471</v>
      </c>
      <c r="V41" s="184">
        <v>9702</v>
      </c>
      <c r="W41" s="184">
        <v>9947</v>
      </c>
      <c r="X41" s="184">
        <v>10204</v>
      </c>
      <c r="Y41" s="184">
        <v>10469</v>
      </c>
      <c r="Z41" s="184">
        <v>10738</v>
      </c>
      <c r="AA41" s="184">
        <v>11006</v>
      </c>
      <c r="AB41" s="184">
        <v>11271</v>
      </c>
      <c r="AC41" s="184">
        <v>11534</v>
      </c>
      <c r="AD41" s="184">
        <v>11793</v>
      </c>
      <c r="AE41" s="184">
        <v>12046</v>
      </c>
      <c r="AF41" s="184">
        <v>12293</v>
      </c>
      <c r="AG41" s="184">
        <v>12531</v>
      </c>
      <c r="AH41" s="184">
        <v>12762</v>
      </c>
      <c r="AI41" s="184">
        <v>12987</v>
      </c>
      <c r="AJ41" s="184">
        <v>13210</v>
      </c>
      <c r="AK41" s="184">
        <v>13434</v>
      </c>
      <c r="AL41" s="184">
        <v>13657</v>
      </c>
      <c r="AM41" s="184">
        <v>13881</v>
      </c>
      <c r="AN41" s="184">
        <v>14107</v>
      </c>
      <c r="AO41" s="184">
        <v>14337</v>
      </c>
      <c r="AP41" s="184">
        <v>14572</v>
      </c>
      <c r="AQ41" s="184">
        <v>14812</v>
      </c>
      <c r="AR41" s="184">
        <v>15057</v>
      </c>
      <c r="AS41" s="184">
        <v>15306</v>
      </c>
      <c r="AT41" s="192" t="s">
        <v>221</v>
      </c>
    </row>
    <row r="42" spans="2:46" ht="12.75">
      <c r="B42" s="169" t="s">
        <v>223</v>
      </c>
      <c r="C42" s="184">
        <v>3790</v>
      </c>
      <c r="D42" s="184">
        <v>3866</v>
      </c>
      <c r="E42" s="184">
        <v>3945</v>
      </c>
      <c r="F42" s="184">
        <v>4027</v>
      </c>
      <c r="G42" s="184">
        <v>4112</v>
      </c>
      <c r="H42" s="184">
        <v>4201</v>
      </c>
      <c r="I42" s="184">
        <v>4293</v>
      </c>
      <c r="J42" s="184">
        <v>4388</v>
      </c>
      <c r="K42" s="184">
        <v>4488</v>
      </c>
      <c r="L42" s="184">
        <v>4592</v>
      </c>
      <c r="M42" s="184">
        <v>4699</v>
      </c>
      <c r="N42" s="184">
        <v>4811</v>
      </c>
      <c r="O42" s="184">
        <v>4927</v>
      </c>
      <c r="P42" s="184">
        <v>5051</v>
      </c>
      <c r="Q42" s="184">
        <v>5183</v>
      </c>
      <c r="R42" s="184">
        <v>5324</v>
      </c>
      <c r="S42" s="184">
        <v>5471</v>
      </c>
      <c r="T42" s="184">
        <v>5620</v>
      </c>
      <c r="U42" s="184">
        <v>5769</v>
      </c>
      <c r="V42" s="184">
        <v>5913</v>
      </c>
      <c r="W42" s="184">
        <v>6055</v>
      </c>
      <c r="X42" s="184">
        <v>6195</v>
      </c>
      <c r="Y42" s="184">
        <v>6321</v>
      </c>
      <c r="Z42" s="184">
        <v>6414</v>
      </c>
      <c r="AA42" s="184">
        <v>6466</v>
      </c>
      <c r="AB42" s="184">
        <v>6467</v>
      </c>
      <c r="AC42" s="184">
        <v>6428</v>
      </c>
      <c r="AD42" s="184">
        <v>6382</v>
      </c>
      <c r="AE42" s="184">
        <v>6376</v>
      </c>
      <c r="AF42" s="184">
        <v>6443</v>
      </c>
      <c r="AG42" s="184">
        <v>6597</v>
      </c>
      <c r="AH42" s="184">
        <v>6823</v>
      </c>
      <c r="AI42" s="184">
        <v>7096</v>
      </c>
      <c r="AJ42" s="184">
        <v>7375</v>
      </c>
      <c r="AK42" s="184">
        <v>7630</v>
      </c>
      <c r="AL42" s="184">
        <v>7853</v>
      </c>
      <c r="AM42" s="184">
        <v>8052</v>
      </c>
      <c r="AN42" s="184">
        <v>8233</v>
      </c>
      <c r="AO42" s="184">
        <v>8406</v>
      </c>
      <c r="AP42" s="184">
        <v>8578</v>
      </c>
      <c r="AQ42" s="184">
        <v>8751</v>
      </c>
      <c r="AR42" s="184">
        <v>8919</v>
      </c>
      <c r="AS42" s="184">
        <v>9085</v>
      </c>
      <c r="AT42" s="192" t="s">
        <v>223</v>
      </c>
    </row>
    <row r="43" spans="2:46" ht="12.75">
      <c r="B43" s="169" t="s">
        <v>225</v>
      </c>
      <c r="C43" s="184">
        <v>312</v>
      </c>
      <c r="D43" s="184">
        <v>319</v>
      </c>
      <c r="E43" s="184">
        <v>327</v>
      </c>
      <c r="F43" s="184">
        <v>336</v>
      </c>
      <c r="G43" s="184">
        <v>344</v>
      </c>
      <c r="H43" s="184">
        <v>353</v>
      </c>
      <c r="I43" s="184">
        <v>362</v>
      </c>
      <c r="J43" s="184">
        <v>371</v>
      </c>
      <c r="K43" s="184">
        <v>381</v>
      </c>
      <c r="L43" s="184">
        <v>392</v>
      </c>
      <c r="M43" s="184">
        <v>404</v>
      </c>
      <c r="N43" s="184">
        <v>416</v>
      </c>
      <c r="O43" s="184">
        <v>429</v>
      </c>
      <c r="P43" s="184">
        <v>441</v>
      </c>
      <c r="Q43" s="184">
        <v>452</v>
      </c>
      <c r="R43" s="184">
        <v>462</v>
      </c>
      <c r="S43" s="184">
        <v>470</v>
      </c>
      <c r="T43" s="184">
        <v>478</v>
      </c>
      <c r="U43" s="184">
        <v>486</v>
      </c>
      <c r="V43" s="184">
        <v>494</v>
      </c>
      <c r="W43" s="184">
        <v>502</v>
      </c>
      <c r="X43" s="184">
        <v>511</v>
      </c>
      <c r="Y43" s="184">
        <v>521</v>
      </c>
      <c r="Z43" s="184">
        <v>535</v>
      </c>
      <c r="AA43" s="184">
        <v>552</v>
      </c>
      <c r="AB43" s="184">
        <v>575</v>
      </c>
      <c r="AC43" s="184">
        <v>601</v>
      </c>
      <c r="AD43" s="184">
        <v>630</v>
      </c>
      <c r="AE43" s="184">
        <v>659</v>
      </c>
      <c r="AF43" s="184">
        <v>686</v>
      </c>
      <c r="AG43" s="184">
        <v>711</v>
      </c>
      <c r="AH43" s="184">
        <v>735</v>
      </c>
      <c r="AI43" s="184">
        <v>758</v>
      </c>
      <c r="AJ43" s="184">
        <v>780</v>
      </c>
      <c r="AK43" s="184">
        <v>804</v>
      </c>
      <c r="AL43" s="184">
        <v>829</v>
      </c>
      <c r="AM43" s="184">
        <v>855</v>
      </c>
      <c r="AN43" s="184">
        <v>881</v>
      </c>
      <c r="AO43" s="184">
        <v>905</v>
      </c>
      <c r="AP43" s="184">
        <v>926</v>
      </c>
      <c r="AQ43" s="184">
        <v>944</v>
      </c>
      <c r="AR43" s="184">
        <v>959</v>
      </c>
      <c r="AS43" s="184">
        <v>971</v>
      </c>
      <c r="AT43" s="192" t="s">
        <v>224</v>
      </c>
    </row>
    <row r="44" spans="2:46" ht="12.75">
      <c r="B44" s="169" t="s">
        <v>226</v>
      </c>
      <c r="C44" s="184">
        <v>1612</v>
      </c>
      <c r="D44" s="184">
        <v>1655</v>
      </c>
      <c r="E44" s="184">
        <v>1699</v>
      </c>
      <c r="F44" s="184">
        <v>1745</v>
      </c>
      <c r="G44" s="184">
        <v>1792</v>
      </c>
      <c r="H44" s="184">
        <v>1842</v>
      </c>
      <c r="I44" s="184">
        <v>1893</v>
      </c>
      <c r="J44" s="184">
        <v>1946</v>
      </c>
      <c r="K44" s="184">
        <v>2001</v>
      </c>
      <c r="L44" s="184">
        <v>2059</v>
      </c>
      <c r="M44" s="184">
        <v>2120</v>
      </c>
      <c r="N44" s="184">
        <v>2183</v>
      </c>
      <c r="O44" s="184">
        <v>2249</v>
      </c>
      <c r="P44" s="184">
        <v>2317</v>
      </c>
      <c r="Q44" s="184">
        <v>2389</v>
      </c>
      <c r="R44" s="184">
        <v>2464</v>
      </c>
      <c r="S44" s="184">
        <v>2542</v>
      </c>
      <c r="T44" s="184">
        <v>2623</v>
      </c>
      <c r="U44" s="184">
        <v>2707</v>
      </c>
      <c r="V44" s="184">
        <v>2793</v>
      </c>
      <c r="W44" s="184">
        <v>2883</v>
      </c>
      <c r="X44" s="184">
        <v>2976</v>
      </c>
      <c r="Y44" s="184">
        <v>3072</v>
      </c>
      <c r="Z44" s="184">
        <v>3172</v>
      </c>
      <c r="AA44" s="184">
        <v>3274</v>
      </c>
      <c r="AB44" s="184">
        <v>3379</v>
      </c>
      <c r="AC44" s="184">
        <v>3487</v>
      </c>
      <c r="AD44" s="184">
        <v>3600</v>
      </c>
      <c r="AE44" s="184">
        <v>3717</v>
      </c>
      <c r="AF44" s="184">
        <v>3841</v>
      </c>
      <c r="AG44" s="184">
        <v>3970</v>
      </c>
      <c r="AH44" s="184">
        <v>4105</v>
      </c>
      <c r="AI44" s="184">
        <v>4247</v>
      </c>
      <c r="AJ44" s="184">
        <v>4395</v>
      </c>
      <c r="AK44" s="184">
        <v>4548</v>
      </c>
      <c r="AL44" s="184">
        <v>4707</v>
      </c>
      <c r="AM44" s="184">
        <v>4873</v>
      </c>
      <c r="AN44" s="184">
        <v>5045</v>
      </c>
      <c r="AO44" s="184">
        <v>5226</v>
      </c>
      <c r="AP44" s="184">
        <v>5417</v>
      </c>
      <c r="AQ44" s="184">
        <v>5616</v>
      </c>
      <c r="AR44" s="184">
        <v>5825</v>
      </c>
      <c r="AS44" s="184">
        <v>6043</v>
      </c>
      <c r="AT44" s="192" t="s">
        <v>226</v>
      </c>
    </row>
    <row r="45" spans="2:46" ht="12.75">
      <c r="B45" s="169" t="s">
        <v>228</v>
      </c>
      <c r="C45" s="184">
        <v>18910</v>
      </c>
      <c r="D45" s="184">
        <v>19385</v>
      </c>
      <c r="E45" s="184">
        <v>19875</v>
      </c>
      <c r="F45" s="184">
        <v>20381</v>
      </c>
      <c r="G45" s="184">
        <v>20903</v>
      </c>
      <c r="H45" s="184">
        <v>21444</v>
      </c>
      <c r="I45" s="184">
        <v>22004</v>
      </c>
      <c r="J45" s="184">
        <v>22584</v>
      </c>
      <c r="K45" s="184">
        <v>23181</v>
      </c>
      <c r="L45" s="184">
        <v>23797</v>
      </c>
      <c r="M45" s="184">
        <v>24427</v>
      </c>
      <c r="N45" s="184">
        <v>25075</v>
      </c>
      <c r="O45" s="184">
        <v>25758</v>
      </c>
      <c r="P45" s="184">
        <v>26498</v>
      </c>
      <c r="Q45" s="184">
        <v>27309</v>
      </c>
      <c r="R45" s="184">
        <v>28202</v>
      </c>
      <c r="S45" s="184">
        <v>29167</v>
      </c>
      <c r="T45" s="184">
        <v>30178</v>
      </c>
      <c r="U45" s="184">
        <v>31195</v>
      </c>
      <c r="V45" s="184">
        <v>32192</v>
      </c>
      <c r="W45" s="184">
        <v>33156</v>
      </c>
      <c r="X45" s="184">
        <v>34100</v>
      </c>
      <c r="Y45" s="184">
        <v>35047</v>
      </c>
      <c r="Z45" s="184">
        <v>36031</v>
      </c>
      <c r="AA45" s="184">
        <v>37076</v>
      </c>
      <c r="AB45" s="184">
        <v>38190</v>
      </c>
      <c r="AC45" s="184">
        <v>39364</v>
      </c>
      <c r="AD45" s="184">
        <v>40592</v>
      </c>
      <c r="AE45" s="184">
        <v>41860</v>
      </c>
      <c r="AF45" s="184">
        <v>43158</v>
      </c>
      <c r="AG45" s="184">
        <v>44486</v>
      </c>
      <c r="AH45" s="184">
        <v>45845</v>
      </c>
      <c r="AI45" s="184">
        <v>47234</v>
      </c>
      <c r="AJ45" s="184">
        <v>48655</v>
      </c>
      <c r="AK45" s="184">
        <v>50106</v>
      </c>
      <c r="AL45" s="184">
        <v>51588</v>
      </c>
      <c r="AM45" s="184">
        <v>53096</v>
      </c>
      <c r="AN45" s="184">
        <v>54626</v>
      </c>
      <c r="AO45" s="184">
        <v>56172</v>
      </c>
      <c r="AP45" s="184">
        <v>57730</v>
      </c>
      <c r="AQ45" s="184">
        <v>59296</v>
      </c>
      <c r="AR45" s="184">
        <v>60870</v>
      </c>
      <c r="AS45" s="184">
        <v>62451</v>
      </c>
      <c r="AT45" s="192" t="s">
        <v>227</v>
      </c>
    </row>
    <row r="46" spans="2:46" ht="12.75">
      <c r="B46" s="169" t="s">
        <v>229</v>
      </c>
      <c r="C46" s="184">
        <v>1457</v>
      </c>
      <c r="D46" s="184">
        <v>1484</v>
      </c>
      <c r="E46" s="184">
        <v>1512</v>
      </c>
      <c r="F46" s="184">
        <v>1543</v>
      </c>
      <c r="G46" s="184">
        <v>1581</v>
      </c>
      <c r="H46" s="184">
        <v>1628</v>
      </c>
      <c r="I46" s="184">
        <v>1682</v>
      </c>
      <c r="J46" s="184">
        <v>1741</v>
      </c>
      <c r="K46" s="184">
        <v>1803</v>
      </c>
      <c r="L46" s="184">
        <v>1864</v>
      </c>
      <c r="M46" s="184">
        <v>1925</v>
      </c>
      <c r="N46" s="184">
        <v>1986</v>
      </c>
      <c r="O46" s="184">
        <v>2047</v>
      </c>
      <c r="P46" s="184">
        <v>2111</v>
      </c>
      <c r="Q46" s="184">
        <v>2178</v>
      </c>
      <c r="R46" s="184">
        <v>2248</v>
      </c>
      <c r="S46" s="184">
        <v>2321</v>
      </c>
      <c r="T46" s="184">
        <v>2395</v>
      </c>
      <c r="U46" s="184">
        <v>2471</v>
      </c>
      <c r="V46" s="184">
        <v>2547</v>
      </c>
      <c r="W46" s="184">
        <v>2621</v>
      </c>
      <c r="X46" s="184">
        <v>2690</v>
      </c>
      <c r="Y46" s="184">
        <v>2761</v>
      </c>
      <c r="Z46" s="184">
        <v>2842</v>
      </c>
      <c r="AA46" s="184">
        <v>2936</v>
      </c>
      <c r="AB46" s="184">
        <v>3053</v>
      </c>
      <c r="AC46" s="184">
        <v>3188</v>
      </c>
      <c r="AD46" s="184">
        <v>3308</v>
      </c>
      <c r="AE46" s="184">
        <v>3369</v>
      </c>
      <c r="AF46" s="184">
        <v>3345</v>
      </c>
      <c r="AG46" s="184">
        <v>3215</v>
      </c>
      <c r="AH46" s="184">
        <v>2999</v>
      </c>
      <c r="AI46" s="184">
        <v>2761</v>
      </c>
      <c r="AJ46" s="184">
        <v>2585</v>
      </c>
      <c r="AK46" s="184">
        <v>2532</v>
      </c>
      <c r="AL46" s="184">
        <v>2626</v>
      </c>
      <c r="AM46" s="184">
        <v>2844</v>
      </c>
      <c r="AN46" s="184">
        <v>3135</v>
      </c>
      <c r="AO46" s="184">
        <v>3423</v>
      </c>
      <c r="AP46" s="184">
        <v>3655</v>
      </c>
      <c r="AQ46" s="184">
        <v>3815</v>
      </c>
      <c r="AR46" s="184">
        <v>3919</v>
      </c>
      <c r="AS46" s="184">
        <v>3986</v>
      </c>
      <c r="AT46" s="192" t="s">
        <v>229</v>
      </c>
    </row>
    <row r="47" spans="2:46" ht="12.75">
      <c r="B47" s="169" t="s">
        <v>230</v>
      </c>
      <c r="C47" s="184">
        <v>168</v>
      </c>
      <c r="D47" s="184">
        <v>173</v>
      </c>
      <c r="E47" s="184">
        <v>178</v>
      </c>
      <c r="F47" s="184">
        <v>184</v>
      </c>
      <c r="G47" s="184">
        <v>190</v>
      </c>
      <c r="H47" s="184">
        <v>197</v>
      </c>
      <c r="I47" s="184">
        <v>204</v>
      </c>
      <c r="J47" s="184">
        <v>211</v>
      </c>
      <c r="K47" s="184">
        <v>217</v>
      </c>
      <c r="L47" s="184">
        <v>222</v>
      </c>
      <c r="M47" s="184">
        <v>226</v>
      </c>
      <c r="N47" s="184">
        <v>229</v>
      </c>
      <c r="O47" s="184">
        <v>231</v>
      </c>
      <c r="P47" s="184">
        <v>233</v>
      </c>
      <c r="Q47" s="184">
        <v>235</v>
      </c>
      <c r="R47" s="184">
        <v>237</v>
      </c>
      <c r="S47" s="184">
        <v>239</v>
      </c>
      <c r="T47" s="184">
        <v>241</v>
      </c>
      <c r="U47" s="184">
        <v>244</v>
      </c>
      <c r="V47" s="184">
        <v>248</v>
      </c>
      <c r="W47" s="184">
        <v>252</v>
      </c>
      <c r="X47" s="184">
        <v>256</v>
      </c>
      <c r="Y47" s="184">
        <v>261</v>
      </c>
      <c r="Z47" s="184">
        <v>266</v>
      </c>
      <c r="AA47" s="184">
        <v>271</v>
      </c>
      <c r="AB47" s="184">
        <v>276</v>
      </c>
      <c r="AC47" s="184">
        <v>281</v>
      </c>
      <c r="AD47" s="184">
        <v>286</v>
      </c>
      <c r="AE47" s="184">
        <v>291</v>
      </c>
      <c r="AF47" s="184">
        <v>296</v>
      </c>
      <c r="AG47" s="184">
        <v>302</v>
      </c>
      <c r="AH47" s="184">
        <v>307</v>
      </c>
      <c r="AI47" s="184">
        <v>313</v>
      </c>
      <c r="AJ47" s="184">
        <v>319</v>
      </c>
      <c r="AK47" s="184">
        <v>325</v>
      </c>
      <c r="AL47" s="184">
        <v>331</v>
      </c>
      <c r="AM47" s="184">
        <v>337</v>
      </c>
      <c r="AN47" s="184">
        <v>342</v>
      </c>
      <c r="AO47" s="184">
        <v>348</v>
      </c>
      <c r="AP47" s="184">
        <v>353</v>
      </c>
      <c r="AQ47" s="184">
        <v>359</v>
      </c>
      <c r="AR47" s="184">
        <v>364</v>
      </c>
      <c r="AS47" s="184">
        <v>370</v>
      </c>
      <c r="AT47" s="192" t="s">
        <v>230</v>
      </c>
    </row>
    <row r="48" spans="2:46" ht="12.75">
      <c r="B48" s="169" t="s">
        <v>231</v>
      </c>
      <c r="C48" s="184">
        <v>3</v>
      </c>
      <c r="D48" s="184">
        <v>3</v>
      </c>
      <c r="E48" s="184">
        <v>3</v>
      </c>
      <c r="F48" s="184">
        <v>3</v>
      </c>
      <c r="G48" s="184">
        <v>3</v>
      </c>
      <c r="H48" s="184">
        <v>3</v>
      </c>
      <c r="I48" s="184">
        <v>3</v>
      </c>
      <c r="J48" s="184">
        <v>3</v>
      </c>
      <c r="K48" s="184">
        <v>3</v>
      </c>
      <c r="L48" s="184">
        <v>3</v>
      </c>
      <c r="M48" s="184">
        <v>3</v>
      </c>
      <c r="N48" s="184">
        <v>3</v>
      </c>
      <c r="O48" s="184">
        <v>3</v>
      </c>
      <c r="P48" s="184">
        <v>3</v>
      </c>
      <c r="Q48" s="184">
        <v>3</v>
      </c>
      <c r="R48" s="184">
        <v>3</v>
      </c>
      <c r="S48" s="184">
        <v>3</v>
      </c>
      <c r="T48" s="184">
        <v>3</v>
      </c>
      <c r="U48" s="184">
        <v>3</v>
      </c>
      <c r="V48" s="184">
        <v>3</v>
      </c>
      <c r="W48" s="184">
        <v>3</v>
      </c>
      <c r="X48" s="184">
        <v>3</v>
      </c>
      <c r="Y48" s="184">
        <v>3</v>
      </c>
      <c r="Z48" s="184">
        <v>3</v>
      </c>
      <c r="AA48" s="184">
        <v>3</v>
      </c>
      <c r="AB48" s="184">
        <v>3</v>
      </c>
      <c r="AC48" s="184">
        <v>3</v>
      </c>
      <c r="AD48" s="184">
        <v>3</v>
      </c>
      <c r="AE48" s="184">
        <v>3</v>
      </c>
      <c r="AF48" s="184">
        <v>3</v>
      </c>
      <c r="AG48" s="184">
        <v>3</v>
      </c>
      <c r="AH48" s="184">
        <v>3</v>
      </c>
      <c r="AI48" s="184">
        <v>3</v>
      </c>
      <c r="AJ48" s="184">
        <v>3</v>
      </c>
      <c r="AK48" s="184">
        <v>3</v>
      </c>
      <c r="AL48" s="184">
        <v>3</v>
      </c>
      <c r="AM48" s="184">
        <v>3</v>
      </c>
      <c r="AN48" s="184">
        <v>3</v>
      </c>
      <c r="AO48" s="184">
        <v>3</v>
      </c>
      <c r="AP48" s="184">
        <v>3</v>
      </c>
      <c r="AQ48" s="184">
        <v>3</v>
      </c>
      <c r="AR48" s="184">
        <v>3</v>
      </c>
      <c r="AS48" s="184">
        <v>3</v>
      </c>
      <c r="AT48" s="192" t="s">
        <v>231</v>
      </c>
    </row>
    <row r="49" spans="2:46" ht="12.75">
      <c r="B49" s="169" t="s">
        <v>232</v>
      </c>
      <c r="C49" s="184">
        <v>36</v>
      </c>
      <c r="D49" s="184">
        <v>35</v>
      </c>
      <c r="E49" s="184">
        <v>35</v>
      </c>
      <c r="F49" s="184">
        <v>35</v>
      </c>
      <c r="G49" s="184">
        <v>34</v>
      </c>
      <c r="H49" s="184">
        <v>35</v>
      </c>
      <c r="I49" s="184">
        <v>35</v>
      </c>
      <c r="J49" s="184">
        <v>36</v>
      </c>
      <c r="K49" s="184">
        <v>37</v>
      </c>
      <c r="L49" s="184">
        <v>37</v>
      </c>
      <c r="M49" s="184">
        <v>38</v>
      </c>
      <c r="N49" s="184">
        <v>39</v>
      </c>
      <c r="O49" s="184">
        <v>40</v>
      </c>
      <c r="P49" s="184">
        <v>40</v>
      </c>
      <c r="Q49" s="184">
        <v>41</v>
      </c>
      <c r="R49" s="184">
        <v>42</v>
      </c>
      <c r="S49" s="184">
        <v>43</v>
      </c>
      <c r="T49" s="184">
        <v>45</v>
      </c>
      <c r="U49" s="184">
        <v>46</v>
      </c>
      <c r="V49" s="184">
        <v>47</v>
      </c>
      <c r="W49" s="184">
        <v>48</v>
      </c>
      <c r="X49" s="184">
        <v>49</v>
      </c>
      <c r="Y49" s="184">
        <v>50</v>
      </c>
      <c r="Z49" s="184">
        <v>51</v>
      </c>
      <c r="AA49" s="184">
        <v>51</v>
      </c>
      <c r="AB49" s="184">
        <v>53</v>
      </c>
      <c r="AC49" s="184">
        <v>54</v>
      </c>
      <c r="AD49" s="184">
        <v>55</v>
      </c>
      <c r="AE49" s="184">
        <v>56</v>
      </c>
      <c r="AF49" s="184">
        <v>57</v>
      </c>
      <c r="AG49" s="184">
        <v>59</v>
      </c>
      <c r="AH49" s="184">
        <v>60</v>
      </c>
      <c r="AI49" s="184">
        <v>62</v>
      </c>
      <c r="AJ49" s="184">
        <v>63</v>
      </c>
      <c r="AK49" s="184">
        <v>65</v>
      </c>
      <c r="AL49" s="184">
        <v>67</v>
      </c>
      <c r="AM49" s="184">
        <v>68</v>
      </c>
      <c r="AN49" s="184">
        <v>70</v>
      </c>
      <c r="AO49" s="184">
        <v>72</v>
      </c>
      <c r="AP49" s="184">
        <v>74</v>
      </c>
      <c r="AQ49" s="184">
        <v>76</v>
      </c>
      <c r="AR49" s="184">
        <v>78</v>
      </c>
      <c r="AS49" s="184">
        <v>79</v>
      </c>
      <c r="AT49" s="192" t="s">
        <v>232</v>
      </c>
    </row>
    <row r="50" spans="2:46" ht="12.75">
      <c r="B50" s="169" t="s">
        <v>234</v>
      </c>
      <c r="C50" s="184">
        <v>1633</v>
      </c>
      <c r="D50" s="184">
        <v>1675</v>
      </c>
      <c r="E50" s="184">
        <v>1719</v>
      </c>
      <c r="F50" s="184">
        <v>1764</v>
      </c>
      <c r="G50" s="184">
        <v>1811</v>
      </c>
      <c r="H50" s="184">
        <v>1860</v>
      </c>
      <c r="I50" s="184">
        <v>1911</v>
      </c>
      <c r="J50" s="184">
        <v>1963</v>
      </c>
      <c r="K50" s="184">
        <v>2019</v>
      </c>
      <c r="L50" s="184">
        <v>2076</v>
      </c>
      <c r="M50" s="184">
        <v>2136</v>
      </c>
      <c r="N50" s="184">
        <v>2199</v>
      </c>
      <c r="O50" s="184">
        <v>2264</v>
      </c>
      <c r="P50" s="184">
        <v>2331</v>
      </c>
      <c r="Q50" s="184">
        <v>2400</v>
      </c>
      <c r="R50" s="184">
        <v>2470</v>
      </c>
      <c r="S50" s="184">
        <v>2542</v>
      </c>
      <c r="T50" s="184">
        <v>2615</v>
      </c>
      <c r="U50" s="184">
        <v>2690</v>
      </c>
      <c r="V50" s="184">
        <v>2767</v>
      </c>
      <c r="W50" s="184">
        <v>2845</v>
      </c>
      <c r="X50" s="184">
        <v>2924</v>
      </c>
      <c r="Y50" s="184">
        <v>3005</v>
      </c>
      <c r="Z50" s="184">
        <v>3089</v>
      </c>
      <c r="AA50" s="184">
        <v>3177</v>
      </c>
      <c r="AB50" s="184">
        <v>3268</v>
      </c>
      <c r="AC50" s="184">
        <v>3363</v>
      </c>
      <c r="AD50" s="184">
        <v>3460</v>
      </c>
      <c r="AE50" s="184">
        <v>3558</v>
      </c>
      <c r="AF50" s="184">
        <v>3656</v>
      </c>
      <c r="AG50" s="184">
        <v>3753</v>
      </c>
      <c r="AH50" s="184">
        <v>3851</v>
      </c>
      <c r="AI50" s="184">
        <v>3948</v>
      </c>
      <c r="AJ50" s="184">
        <v>4047</v>
      </c>
      <c r="AK50" s="184">
        <v>4146</v>
      </c>
      <c r="AL50" s="184">
        <v>4246</v>
      </c>
      <c r="AM50" s="184">
        <v>4348</v>
      </c>
      <c r="AN50" s="184">
        <v>4451</v>
      </c>
      <c r="AO50" s="184">
        <v>4557</v>
      </c>
      <c r="AP50" s="184">
        <v>4667</v>
      </c>
      <c r="AQ50" s="184">
        <v>4779</v>
      </c>
      <c r="AR50" s="184">
        <v>4895</v>
      </c>
      <c r="AS50" s="184">
        <v>5014</v>
      </c>
      <c r="AT50" s="192" t="s">
        <v>233</v>
      </c>
    </row>
    <row r="51" spans="2:46" ht="12.75">
      <c r="B51" s="169" t="s">
        <v>235</v>
      </c>
      <c r="C51" s="184">
        <v>21</v>
      </c>
      <c r="D51" s="184">
        <v>21</v>
      </c>
      <c r="E51" s="184">
        <v>22</v>
      </c>
      <c r="F51" s="184">
        <v>22</v>
      </c>
      <c r="G51" s="184">
        <v>23</v>
      </c>
      <c r="H51" s="184">
        <v>23</v>
      </c>
      <c r="I51" s="184">
        <v>24</v>
      </c>
      <c r="J51" s="184">
        <v>25</v>
      </c>
      <c r="K51" s="184">
        <v>25</v>
      </c>
      <c r="L51" s="184">
        <v>26</v>
      </c>
      <c r="M51" s="184">
        <v>26</v>
      </c>
      <c r="N51" s="184">
        <v>27</v>
      </c>
      <c r="O51" s="184">
        <v>28</v>
      </c>
      <c r="P51" s="184">
        <v>28</v>
      </c>
      <c r="Q51" s="184">
        <v>29</v>
      </c>
      <c r="R51" s="184">
        <v>30</v>
      </c>
      <c r="S51" s="184">
        <v>30</v>
      </c>
      <c r="T51" s="184">
        <v>31</v>
      </c>
      <c r="U51" s="184">
        <v>31</v>
      </c>
      <c r="V51" s="184">
        <v>31</v>
      </c>
      <c r="W51" s="184">
        <v>32</v>
      </c>
      <c r="X51" s="184">
        <v>32</v>
      </c>
      <c r="Y51" s="184">
        <v>33</v>
      </c>
      <c r="Z51" s="184">
        <v>33</v>
      </c>
      <c r="AA51" s="184">
        <v>33</v>
      </c>
      <c r="AB51" s="184">
        <v>34</v>
      </c>
      <c r="AC51" s="184">
        <v>34</v>
      </c>
      <c r="AD51" s="184">
        <v>34</v>
      </c>
      <c r="AE51" s="184">
        <v>35</v>
      </c>
      <c r="AF51" s="184">
        <v>35</v>
      </c>
      <c r="AG51" s="184">
        <v>35</v>
      </c>
      <c r="AH51" s="184">
        <v>36</v>
      </c>
      <c r="AI51" s="184">
        <v>36</v>
      </c>
      <c r="AJ51" s="184">
        <v>37</v>
      </c>
      <c r="AK51" s="184">
        <v>37</v>
      </c>
      <c r="AL51" s="184">
        <v>37</v>
      </c>
      <c r="AM51" s="184">
        <v>38</v>
      </c>
      <c r="AN51" s="184">
        <v>38</v>
      </c>
      <c r="AO51" s="184">
        <v>39</v>
      </c>
      <c r="AP51" s="184">
        <v>39</v>
      </c>
      <c r="AQ51" s="184">
        <v>39</v>
      </c>
      <c r="AR51" s="184">
        <v>40</v>
      </c>
      <c r="AS51" s="184">
        <v>40</v>
      </c>
      <c r="AT51" s="192" t="s">
        <v>235</v>
      </c>
    </row>
    <row r="52" spans="2:46" ht="12.75">
      <c r="B52" s="169" t="s">
        <v>236</v>
      </c>
      <c r="C52" s="184">
        <v>1114</v>
      </c>
      <c r="D52" s="184">
        <v>1131</v>
      </c>
      <c r="E52" s="184">
        <v>1150</v>
      </c>
      <c r="F52" s="184">
        <v>1169</v>
      </c>
      <c r="G52" s="184">
        <v>1188</v>
      </c>
      <c r="H52" s="184">
        <v>1209</v>
      </c>
      <c r="I52" s="184">
        <v>1230</v>
      </c>
      <c r="J52" s="184">
        <v>1253</v>
      </c>
      <c r="K52" s="184">
        <v>1276</v>
      </c>
      <c r="L52" s="184">
        <v>1300</v>
      </c>
      <c r="M52" s="184">
        <v>1325</v>
      </c>
      <c r="N52" s="184">
        <v>1352</v>
      </c>
      <c r="O52" s="184">
        <v>1379</v>
      </c>
      <c r="P52" s="184">
        <v>1407</v>
      </c>
      <c r="Q52" s="184">
        <v>1436</v>
      </c>
      <c r="R52" s="184">
        <v>1465</v>
      </c>
      <c r="S52" s="184">
        <v>1495</v>
      </c>
      <c r="T52" s="184">
        <v>1525</v>
      </c>
      <c r="U52" s="184">
        <v>1556</v>
      </c>
      <c r="V52" s="184">
        <v>1587</v>
      </c>
      <c r="W52" s="184">
        <v>1617</v>
      </c>
      <c r="X52" s="184">
        <v>1647</v>
      </c>
      <c r="Y52" s="184">
        <v>1679</v>
      </c>
      <c r="Z52" s="184">
        <v>1715</v>
      </c>
      <c r="AA52" s="184">
        <v>1756</v>
      </c>
      <c r="AB52" s="184">
        <v>1804</v>
      </c>
      <c r="AC52" s="184">
        <v>1858</v>
      </c>
      <c r="AD52" s="184">
        <v>1912</v>
      </c>
      <c r="AE52" s="184">
        <v>1957</v>
      </c>
      <c r="AF52" s="184">
        <v>1988</v>
      </c>
      <c r="AG52" s="184">
        <v>2004</v>
      </c>
      <c r="AH52" s="184">
        <v>2006</v>
      </c>
      <c r="AI52" s="184">
        <v>2002</v>
      </c>
      <c r="AJ52" s="184">
        <v>1998</v>
      </c>
      <c r="AK52" s="184">
        <v>2002</v>
      </c>
      <c r="AL52" s="184">
        <v>2014</v>
      </c>
      <c r="AM52" s="184">
        <v>2033</v>
      </c>
      <c r="AN52" s="184">
        <v>2063</v>
      </c>
      <c r="AO52" s="184">
        <v>2107</v>
      </c>
      <c r="AP52" s="184">
        <v>2167</v>
      </c>
      <c r="AQ52" s="184">
        <v>2245</v>
      </c>
      <c r="AR52" s="184">
        <v>2339</v>
      </c>
      <c r="AS52" s="184">
        <v>2441</v>
      </c>
      <c r="AT52" s="192" t="s">
        <v>236</v>
      </c>
    </row>
    <row r="53" spans="2:46" ht="12.75">
      <c r="B53" s="169" t="s">
        <v>237</v>
      </c>
      <c r="C53" s="184">
        <v>1427</v>
      </c>
      <c r="D53" s="184">
        <v>1460</v>
      </c>
      <c r="E53" s="184">
        <v>1495</v>
      </c>
      <c r="F53" s="184">
        <v>1531</v>
      </c>
      <c r="G53" s="184">
        <v>1568</v>
      </c>
      <c r="H53" s="184">
        <v>1609</v>
      </c>
      <c r="I53" s="184">
        <v>1655</v>
      </c>
      <c r="J53" s="184">
        <v>1701</v>
      </c>
      <c r="K53" s="184">
        <v>1743</v>
      </c>
      <c r="L53" s="184">
        <v>1779</v>
      </c>
      <c r="M53" s="184">
        <v>1803</v>
      </c>
      <c r="N53" s="184">
        <v>1818</v>
      </c>
      <c r="O53" s="184">
        <v>1845</v>
      </c>
      <c r="P53" s="184">
        <v>1914</v>
      </c>
      <c r="Q53" s="184">
        <v>2043</v>
      </c>
      <c r="R53" s="184">
        <v>2243</v>
      </c>
      <c r="S53" s="184">
        <v>2501</v>
      </c>
      <c r="T53" s="184">
        <v>2781</v>
      </c>
      <c r="U53" s="184">
        <v>3028</v>
      </c>
      <c r="V53" s="184">
        <v>3206</v>
      </c>
      <c r="W53" s="184">
        <v>3301</v>
      </c>
      <c r="X53" s="184">
        <v>3325</v>
      </c>
      <c r="Y53" s="184">
        <v>3305</v>
      </c>
      <c r="Z53" s="184">
        <v>3280</v>
      </c>
      <c r="AA53" s="184">
        <v>3279</v>
      </c>
      <c r="AB53" s="184">
        <v>3312</v>
      </c>
      <c r="AC53" s="184">
        <v>3369</v>
      </c>
      <c r="AD53" s="184">
        <v>3439</v>
      </c>
      <c r="AE53" s="184">
        <v>3502</v>
      </c>
      <c r="AF53" s="184">
        <v>3545</v>
      </c>
      <c r="AG53" s="184">
        <v>3564</v>
      </c>
      <c r="AH53" s="184">
        <v>3570</v>
      </c>
      <c r="AI53" s="184">
        <v>3574</v>
      </c>
      <c r="AJ53" s="184">
        <v>3595</v>
      </c>
      <c r="AK53" s="184">
        <v>3646</v>
      </c>
      <c r="AL53" s="184">
        <v>3732</v>
      </c>
      <c r="AM53" s="184">
        <v>3849</v>
      </c>
      <c r="AN53" s="184">
        <v>3992</v>
      </c>
      <c r="AO53" s="184">
        <v>4152</v>
      </c>
      <c r="AP53" s="184">
        <v>4325</v>
      </c>
      <c r="AQ53" s="184">
        <v>4508</v>
      </c>
      <c r="AR53" s="184">
        <v>4703</v>
      </c>
      <c r="AS53" s="184">
        <v>4908</v>
      </c>
      <c r="AT53" s="192" t="s">
        <v>237</v>
      </c>
    </row>
    <row r="54" spans="2:46" ht="12.75">
      <c r="B54" s="169" t="s">
        <v>239</v>
      </c>
      <c r="C54" s="184">
        <v>8925</v>
      </c>
      <c r="D54" s="184">
        <v>9161</v>
      </c>
      <c r="E54" s="184">
        <v>9406</v>
      </c>
      <c r="F54" s="184">
        <v>9657</v>
      </c>
      <c r="G54" s="184">
        <v>9916</v>
      </c>
      <c r="H54" s="184">
        <v>10181</v>
      </c>
      <c r="I54" s="184">
        <v>10452</v>
      </c>
      <c r="J54" s="184">
        <v>10729</v>
      </c>
      <c r="K54" s="184">
        <v>11014</v>
      </c>
      <c r="L54" s="184">
        <v>11305</v>
      </c>
      <c r="M54" s="184">
        <v>11604</v>
      </c>
      <c r="N54" s="184">
        <v>11910</v>
      </c>
      <c r="O54" s="184">
        <v>12222</v>
      </c>
      <c r="P54" s="184">
        <v>12536</v>
      </c>
      <c r="Q54" s="184">
        <v>12851</v>
      </c>
      <c r="R54" s="184">
        <v>13166</v>
      </c>
      <c r="S54" s="184">
        <v>13482</v>
      </c>
      <c r="T54" s="184">
        <v>13802</v>
      </c>
      <c r="U54" s="184">
        <v>14132</v>
      </c>
      <c r="V54" s="184">
        <v>14476</v>
      </c>
      <c r="W54" s="184">
        <v>14834</v>
      </c>
      <c r="X54" s="184">
        <v>15206</v>
      </c>
      <c r="Y54" s="184">
        <v>15586</v>
      </c>
      <c r="Z54" s="184">
        <v>15967</v>
      </c>
      <c r="AA54" s="184">
        <v>16346</v>
      </c>
      <c r="AB54" s="184">
        <v>16717</v>
      </c>
      <c r="AC54" s="184">
        <v>17084</v>
      </c>
      <c r="AD54" s="184">
        <v>17450</v>
      </c>
      <c r="AE54" s="184">
        <v>17824</v>
      </c>
      <c r="AF54" s="184">
        <v>18209</v>
      </c>
      <c r="AG54" s="184">
        <v>18607</v>
      </c>
      <c r="AH54" s="184">
        <v>19013</v>
      </c>
      <c r="AI54" s="184">
        <v>19416</v>
      </c>
      <c r="AJ54" s="184">
        <v>19806</v>
      </c>
      <c r="AK54" s="184">
        <v>20173</v>
      </c>
      <c r="AL54" s="184">
        <v>20513</v>
      </c>
      <c r="AM54" s="184">
        <v>20825</v>
      </c>
      <c r="AN54" s="184">
        <v>21108</v>
      </c>
      <c r="AO54" s="184">
        <v>21357</v>
      </c>
      <c r="AP54" s="184">
        <v>21572</v>
      </c>
      <c r="AQ54" s="184">
        <v>21751</v>
      </c>
      <c r="AR54" s="184">
        <v>21894</v>
      </c>
      <c r="AS54" s="184">
        <v>22003</v>
      </c>
      <c r="AT54" s="192" t="s">
        <v>238</v>
      </c>
    </row>
    <row r="55" spans="2:46" ht="12.75">
      <c r="B55" s="169" t="s">
        <v>240</v>
      </c>
      <c r="C55" s="184">
        <v>5827</v>
      </c>
      <c r="D55" s="184">
        <v>5962</v>
      </c>
      <c r="E55" s="184">
        <v>6100</v>
      </c>
      <c r="F55" s="184">
        <v>6243</v>
      </c>
      <c r="G55" s="184">
        <v>6390</v>
      </c>
      <c r="H55" s="184">
        <v>6541</v>
      </c>
      <c r="I55" s="184">
        <v>6698</v>
      </c>
      <c r="J55" s="184">
        <v>6862</v>
      </c>
      <c r="K55" s="184">
        <v>7037</v>
      </c>
      <c r="L55" s="184">
        <v>7225</v>
      </c>
      <c r="M55" s="184">
        <v>7428</v>
      </c>
      <c r="N55" s="184">
        <v>7645</v>
      </c>
      <c r="O55" s="184">
        <v>7874</v>
      </c>
      <c r="P55" s="184">
        <v>8113</v>
      </c>
      <c r="Q55" s="184">
        <v>8359</v>
      </c>
      <c r="R55" s="184">
        <v>8610</v>
      </c>
      <c r="S55" s="184">
        <v>8867</v>
      </c>
      <c r="T55" s="184">
        <v>9132</v>
      </c>
      <c r="U55" s="184">
        <v>9411</v>
      </c>
      <c r="V55" s="184">
        <v>9706</v>
      </c>
      <c r="W55" s="184">
        <v>10019</v>
      </c>
      <c r="X55" s="184">
        <v>10347</v>
      </c>
      <c r="Y55" s="184">
        <v>10678</v>
      </c>
      <c r="Z55" s="184">
        <v>10996</v>
      </c>
      <c r="AA55" s="184">
        <v>11289</v>
      </c>
      <c r="AB55" s="184">
        <v>11551</v>
      </c>
      <c r="AC55" s="184">
        <v>11789</v>
      </c>
      <c r="AD55" s="184">
        <v>12015</v>
      </c>
      <c r="AE55" s="184">
        <v>12251</v>
      </c>
      <c r="AF55" s="184">
        <v>12510</v>
      </c>
      <c r="AG55" s="184">
        <v>12797</v>
      </c>
      <c r="AH55" s="184">
        <v>13108</v>
      </c>
      <c r="AI55" s="184">
        <v>13436</v>
      </c>
      <c r="AJ55" s="184">
        <v>13771</v>
      </c>
      <c r="AK55" s="184">
        <v>14107</v>
      </c>
      <c r="AL55" s="184">
        <v>14442</v>
      </c>
      <c r="AM55" s="184">
        <v>14777</v>
      </c>
      <c r="AN55" s="184">
        <v>15114</v>
      </c>
      <c r="AO55" s="184">
        <v>15458</v>
      </c>
      <c r="AP55" s="184">
        <v>15811</v>
      </c>
      <c r="AQ55" s="184">
        <v>16172</v>
      </c>
      <c r="AR55" s="184">
        <v>16539</v>
      </c>
      <c r="AS55" s="184">
        <v>16909</v>
      </c>
      <c r="AT55" s="192" t="s">
        <v>240</v>
      </c>
    </row>
    <row r="56" spans="2:46" ht="12.75">
      <c r="B56" s="169" t="s">
        <v>241</v>
      </c>
      <c r="C56" s="184">
        <v>174</v>
      </c>
      <c r="D56" s="184">
        <v>177</v>
      </c>
      <c r="E56" s="184">
        <v>180</v>
      </c>
      <c r="F56" s="184">
        <v>184</v>
      </c>
      <c r="G56" s="184">
        <v>187</v>
      </c>
      <c r="H56" s="184">
        <v>191</v>
      </c>
      <c r="I56" s="184">
        <v>195</v>
      </c>
      <c r="J56" s="184">
        <v>200</v>
      </c>
      <c r="K56" s="184">
        <v>205</v>
      </c>
      <c r="L56" s="184">
        <v>210</v>
      </c>
      <c r="M56" s="184">
        <v>217</v>
      </c>
      <c r="N56" s="184">
        <v>224</v>
      </c>
      <c r="O56" s="184">
        <v>231</v>
      </c>
      <c r="P56" s="184">
        <v>239</v>
      </c>
      <c r="Q56" s="184">
        <v>247</v>
      </c>
      <c r="R56" s="184">
        <v>254</v>
      </c>
      <c r="S56" s="184">
        <v>261</v>
      </c>
      <c r="T56" s="184">
        <v>268</v>
      </c>
      <c r="U56" s="184">
        <v>276</v>
      </c>
      <c r="V56" s="184">
        <v>285</v>
      </c>
      <c r="W56" s="184">
        <v>294</v>
      </c>
      <c r="X56" s="184">
        <v>303</v>
      </c>
      <c r="Y56" s="184">
        <v>314</v>
      </c>
      <c r="Z56" s="184">
        <v>325</v>
      </c>
      <c r="AA56" s="184">
        <v>337</v>
      </c>
      <c r="AB56" s="184">
        <v>350</v>
      </c>
      <c r="AC56" s="184">
        <v>364</v>
      </c>
      <c r="AD56" s="184">
        <v>378</v>
      </c>
      <c r="AE56" s="184">
        <v>391</v>
      </c>
      <c r="AF56" s="184">
        <v>403</v>
      </c>
      <c r="AG56" s="184">
        <v>413</v>
      </c>
      <c r="AH56" s="184">
        <v>422</v>
      </c>
      <c r="AI56" s="184">
        <v>430</v>
      </c>
      <c r="AJ56" s="184">
        <v>438</v>
      </c>
      <c r="AK56" s="184">
        <v>447</v>
      </c>
      <c r="AL56" s="184">
        <v>457</v>
      </c>
      <c r="AM56" s="184">
        <v>468</v>
      </c>
      <c r="AN56" s="184">
        <v>479</v>
      </c>
      <c r="AO56" s="184">
        <v>489</v>
      </c>
      <c r="AP56" s="184">
        <v>498</v>
      </c>
      <c r="AQ56" s="184">
        <v>505</v>
      </c>
      <c r="AR56" s="184">
        <v>510</v>
      </c>
      <c r="AS56" s="184">
        <v>515</v>
      </c>
      <c r="AT56" s="192" t="s">
        <v>241</v>
      </c>
    </row>
    <row r="57" spans="2:46" ht="12.75">
      <c r="B57" s="169" t="s">
        <v>243</v>
      </c>
      <c r="C57" s="184">
        <v>5142</v>
      </c>
      <c r="D57" s="184">
        <v>5294</v>
      </c>
      <c r="E57" s="184">
        <v>5453</v>
      </c>
      <c r="F57" s="184">
        <v>5619</v>
      </c>
      <c r="G57" s="184">
        <v>5792</v>
      </c>
      <c r="H57" s="184">
        <v>5971</v>
      </c>
      <c r="I57" s="184">
        <v>6156</v>
      </c>
      <c r="J57" s="184">
        <v>6350</v>
      </c>
      <c r="K57" s="184">
        <v>6551</v>
      </c>
      <c r="L57" s="184">
        <v>6761</v>
      </c>
      <c r="M57" s="184">
        <v>6980</v>
      </c>
      <c r="N57" s="184">
        <v>7209</v>
      </c>
      <c r="O57" s="184">
        <v>7445</v>
      </c>
      <c r="P57" s="184">
        <v>7687</v>
      </c>
      <c r="Q57" s="184">
        <v>7933</v>
      </c>
      <c r="R57" s="184">
        <v>8183</v>
      </c>
      <c r="S57" s="184">
        <v>8438</v>
      </c>
      <c r="T57" s="184">
        <v>8701</v>
      </c>
      <c r="U57" s="184">
        <v>8975</v>
      </c>
      <c r="V57" s="184">
        <v>9263</v>
      </c>
      <c r="W57" s="184">
        <v>9567</v>
      </c>
      <c r="X57" s="184">
        <v>9887</v>
      </c>
      <c r="Y57" s="184">
        <v>10220</v>
      </c>
      <c r="Z57" s="184">
        <v>10565</v>
      </c>
      <c r="AA57" s="184">
        <v>10919</v>
      </c>
      <c r="AB57" s="184">
        <v>11281</v>
      </c>
      <c r="AC57" s="184">
        <v>11651</v>
      </c>
      <c r="AD57" s="184">
        <v>12035</v>
      </c>
      <c r="AE57" s="184">
        <v>12439</v>
      </c>
      <c r="AF57" s="184">
        <v>12869</v>
      </c>
      <c r="AG57" s="184">
        <v>13327</v>
      </c>
      <c r="AH57" s="184">
        <v>13808</v>
      </c>
      <c r="AI57" s="184">
        <v>14298</v>
      </c>
      <c r="AJ57" s="184">
        <v>14780</v>
      </c>
      <c r="AK57" s="184">
        <v>15241</v>
      </c>
      <c r="AL57" s="184">
        <v>15675</v>
      </c>
      <c r="AM57" s="184">
        <v>16086</v>
      </c>
      <c r="AN57" s="184">
        <v>16478</v>
      </c>
      <c r="AO57" s="184">
        <v>16858</v>
      </c>
      <c r="AP57" s="184">
        <v>17231</v>
      </c>
      <c r="AQ57" s="184">
        <v>17598</v>
      </c>
      <c r="AR57" s="184">
        <v>17959</v>
      </c>
      <c r="AS57" s="184">
        <v>18316</v>
      </c>
      <c r="AT57" s="192" t="s">
        <v>242</v>
      </c>
    </row>
    <row r="58" spans="2:46" ht="12.75">
      <c r="B58" s="169" t="s">
        <v>244</v>
      </c>
      <c r="C58" s="184">
        <v>756</v>
      </c>
      <c r="D58" s="184">
        <v>762</v>
      </c>
      <c r="E58" s="184">
        <v>770</v>
      </c>
      <c r="F58" s="184">
        <v>784</v>
      </c>
      <c r="G58" s="184">
        <v>805</v>
      </c>
      <c r="H58" s="184">
        <v>834</v>
      </c>
      <c r="I58" s="184">
        <v>872</v>
      </c>
      <c r="J58" s="184">
        <v>914</v>
      </c>
      <c r="K58" s="184">
        <v>954</v>
      </c>
      <c r="L58" s="184">
        <v>991</v>
      </c>
      <c r="M58" s="184">
        <v>1022</v>
      </c>
      <c r="N58" s="184">
        <v>1048</v>
      </c>
      <c r="O58" s="184">
        <v>1071</v>
      </c>
      <c r="P58" s="184">
        <v>1093</v>
      </c>
      <c r="Q58" s="184">
        <v>1115</v>
      </c>
      <c r="R58" s="184">
        <v>1137</v>
      </c>
      <c r="S58" s="184">
        <v>1159</v>
      </c>
      <c r="T58" s="184">
        <v>1183</v>
      </c>
      <c r="U58" s="184">
        <v>1210</v>
      </c>
      <c r="V58" s="184">
        <v>1243</v>
      </c>
      <c r="W58" s="184">
        <v>1281</v>
      </c>
      <c r="X58" s="184">
        <v>1324</v>
      </c>
      <c r="Y58" s="184">
        <v>1372</v>
      </c>
      <c r="Z58" s="184">
        <v>1420</v>
      </c>
      <c r="AA58" s="184">
        <v>1470</v>
      </c>
      <c r="AB58" s="184">
        <v>1519</v>
      </c>
      <c r="AC58" s="184">
        <v>1569</v>
      </c>
      <c r="AD58" s="184">
        <v>1619</v>
      </c>
      <c r="AE58" s="184">
        <v>1666</v>
      </c>
      <c r="AF58" s="184">
        <v>1710</v>
      </c>
      <c r="AG58" s="184">
        <v>1750</v>
      </c>
      <c r="AH58" s="184">
        <v>1787</v>
      </c>
      <c r="AI58" s="184">
        <v>1823</v>
      </c>
      <c r="AJ58" s="184">
        <v>1865</v>
      </c>
      <c r="AK58" s="184">
        <v>1916</v>
      </c>
      <c r="AL58" s="184">
        <v>1976</v>
      </c>
      <c r="AM58" s="184">
        <v>2045</v>
      </c>
      <c r="AN58" s="184">
        <v>2118</v>
      </c>
      <c r="AO58" s="184">
        <v>2190</v>
      </c>
      <c r="AP58" s="184">
        <v>2258</v>
      </c>
      <c r="AQ58" s="184">
        <v>2320</v>
      </c>
      <c r="AR58" s="184">
        <v>2377</v>
      </c>
      <c r="AS58" s="184">
        <v>2432</v>
      </c>
      <c r="AT58" s="192" t="s">
        <v>244</v>
      </c>
    </row>
    <row r="59" spans="2:46" ht="12.75">
      <c r="B59" s="169" t="s">
        <v>246</v>
      </c>
      <c r="C59" s="184">
        <v>2179</v>
      </c>
      <c r="D59" s="184">
        <v>2228</v>
      </c>
      <c r="E59" s="184">
        <v>2277</v>
      </c>
      <c r="F59" s="184">
        <v>2323</v>
      </c>
      <c r="G59" s="184">
        <v>2364</v>
      </c>
      <c r="H59" s="184">
        <v>2399</v>
      </c>
      <c r="I59" s="184">
        <v>2429</v>
      </c>
      <c r="J59" s="184">
        <v>2459</v>
      </c>
      <c r="K59" s="184">
        <v>2494</v>
      </c>
      <c r="L59" s="184">
        <v>2537</v>
      </c>
      <c r="M59" s="184">
        <v>2591</v>
      </c>
      <c r="N59" s="184">
        <v>2654</v>
      </c>
      <c r="O59" s="184">
        <v>2723</v>
      </c>
      <c r="P59" s="184">
        <v>2797</v>
      </c>
      <c r="Q59" s="184">
        <v>2873</v>
      </c>
      <c r="R59" s="184">
        <v>2950</v>
      </c>
      <c r="S59" s="184">
        <v>3029</v>
      </c>
      <c r="T59" s="184">
        <v>3110</v>
      </c>
      <c r="U59" s="184">
        <v>3193</v>
      </c>
      <c r="V59" s="184">
        <v>3278</v>
      </c>
      <c r="W59" s="184">
        <v>3366</v>
      </c>
      <c r="X59" s="184">
        <v>3455</v>
      </c>
      <c r="Y59" s="184">
        <v>3545</v>
      </c>
      <c r="Z59" s="184">
        <v>3635</v>
      </c>
      <c r="AA59" s="184">
        <v>3724</v>
      </c>
      <c r="AB59" s="184">
        <v>3812</v>
      </c>
      <c r="AC59" s="184">
        <v>3898</v>
      </c>
      <c r="AD59" s="184">
        <v>3983</v>
      </c>
      <c r="AE59" s="184">
        <v>4066</v>
      </c>
      <c r="AF59" s="184">
        <v>4147</v>
      </c>
      <c r="AG59" s="184">
        <v>4227</v>
      </c>
      <c r="AH59" s="184">
        <v>4304</v>
      </c>
      <c r="AI59" s="184">
        <v>4379</v>
      </c>
      <c r="AJ59" s="184">
        <v>4450</v>
      </c>
      <c r="AK59" s="184">
        <v>4516</v>
      </c>
      <c r="AL59" s="184">
        <v>4578</v>
      </c>
      <c r="AM59" s="184">
        <v>4636</v>
      </c>
      <c r="AN59" s="184">
        <v>4691</v>
      </c>
      <c r="AO59" s="184">
        <v>4744</v>
      </c>
      <c r="AP59" s="184">
        <v>4796</v>
      </c>
      <c r="AQ59" s="184">
        <v>4848</v>
      </c>
      <c r="AR59" s="184">
        <v>4899</v>
      </c>
      <c r="AS59" s="184">
        <v>4950</v>
      </c>
      <c r="AT59" s="192" t="s">
        <v>245</v>
      </c>
    </row>
    <row r="60" spans="2:46" ht="12.75">
      <c r="B60" s="169" t="s">
        <v>247</v>
      </c>
      <c r="C60" s="184">
        <v>3494</v>
      </c>
      <c r="D60" s="184">
        <v>3606</v>
      </c>
      <c r="E60" s="184">
        <v>3724</v>
      </c>
      <c r="F60" s="184">
        <v>3849</v>
      </c>
      <c r="G60" s="184">
        <v>3979</v>
      </c>
      <c r="H60" s="184">
        <v>4116</v>
      </c>
      <c r="I60" s="184">
        <v>4259</v>
      </c>
      <c r="J60" s="184">
        <v>4404</v>
      </c>
      <c r="K60" s="184">
        <v>4548</v>
      </c>
      <c r="L60" s="184">
        <v>4687</v>
      </c>
      <c r="M60" s="184">
        <v>4820</v>
      </c>
      <c r="N60" s="184">
        <v>4950</v>
      </c>
      <c r="O60" s="184">
        <v>5078</v>
      </c>
      <c r="P60" s="184">
        <v>5212</v>
      </c>
      <c r="Q60" s="184">
        <v>5353</v>
      </c>
      <c r="R60" s="184">
        <v>5505</v>
      </c>
      <c r="S60" s="184">
        <v>5666</v>
      </c>
      <c r="T60" s="184">
        <v>5836</v>
      </c>
      <c r="U60" s="184">
        <v>6012</v>
      </c>
      <c r="V60" s="184">
        <v>6194</v>
      </c>
      <c r="W60" s="184">
        <v>6380</v>
      </c>
      <c r="X60" s="184">
        <v>6572</v>
      </c>
      <c r="Y60" s="184">
        <v>6773</v>
      </c>
      <c r="Z60" s="184">
        <v>6990</v>
      </c>
      <c r="AA60" s="184">
        <v>7224</v>
      </c>
      <c r="AB60" s="184">
        <v>7478</v>
      </c>
      <c r="AC60" s="184">
        <v>7750</v>
      </c>
      <c r="AD60" s="184">
        <v>8035</v>
      </c>
      <c r="AE60" s="184">
        <v>8323</v>
      </c>
      <c r="AF60" s="184">
        <v>8609</v>
      </c>
      <c r="AG60" s="184">
        <v>8892</v>
      </c>
      <c r="AH60" s="184">
        <v>9174</v>
      </c>
      <c r="AI60" s="184">
        <v>9457</v>
      </c>
      <c r="AJ60" s="184">
        <v>9744</v>
      </c>
      <c r="AK60" s="184">
        <v>10038</v>
      </c>
      <c r="AL60" s="184">
        <v>10338</v>
      </c>
      <c r="AM60" s="184">
        <v>10647</v>
      </c>
      <c r="AN60" s="184">
        <v>10967</v>
      </c>
      <c r="AO60" s="184">
        <v>11302</v>
      </c>
      <c r="AP60" s="184">
        <v>11656</v>
      </c>
      <c r="AQ60" s="184">
        <v>12029</v>
      </c>
      <c r="AR60" s="184">
        <v>12423</v>
      </c>
      <c r="AS60" s="184">
        <v>12840</v>
      </c>
      <c r="AT60" s="192" t="s">
        <v>247</v>
      </c>
    </row>
    <row r="61" spans="2:46" ht="12.75">
      <c r="B61" s="169" t="s">
        <v>249</v>
      </c>
      <c r="C61" s="184">
        <v>19</v>
      </c>
      <c r="D61" s="184">
        <v>21</v>
      </c>
      <c r="E61" s="184">
        <v>23</v>
      </c>
      <c r="F61" s="184">
        <v>25</v>
      </c>
      <c r="G61" s="184">
        <v>27</v>
      </c>
      <c r="H61" s="184">
        <v>31</v>
      </c>
      <c r="I61" s="184">
        <v>34</v>
      </c>
      <c r="J61" s="184">
        <v>38</v>
      </c>
      <c r="K61" s="184">
        <v>40</v>
      </c>
      <c r="L61" s="184">
        <v>42</v>
      </c>
      <c r="M61" s="184">
        <v>42</v>
      </c>
      <c r="N61" s="184">
        <v>40</v>
      </c>
      <c r="O61" s="184">
        <v>39</v>
      </c>
      <c r="P61" s="184">
        <v>39</v>
      </c>
      <c r="Q61" s="184">
        <v>41</v>
      </c>
      <c r="R61" s="184">
        <v>46</v>
      </c>
      <c r="S61" s="184">
        <v>53</v>
      </c>
      <c r="T61" s="184">
        <v>62</v>
      </c>
      <c r="U61" s="184">
        <v>70</v>
      </c>
      <c r="V61" s="184">
        <v>77</v>
      </c>
      <c r="W61" s="184">
        <v>81</v>
      </c>
      <c r="X61" s="184">
        <v>85</v>
      </c>
      <c r="Y61" s="184">
        <v>87</v>
      </c>
      <c r="Z61" s="184">
        <v>90</v>
      </c>
      <c r="AA61" s="184">
        <v>92</v>
      </c>
      <c r="AB61" s="184">
        <v>95</v>
      </c>
      <c r="AC61" s="184">
        <v>99</v>
      </c>
      <c r="AD61" s="184">
        <v>102</v>
      </c>
      <c r="AE61" s="184">
        <v>106</v>
      </c>
      <c r="AF61" s="184">
        <v>110</v>
      </c>
      <c r="AG61" s="184">
        <v>113</v>
      </c>
      <c r="AH61" s="184">
        <v>117</v>
      </c>
      <c r="AI61" s="184">
        <v>121</v>
      </c>
      <c r="AJ61" s="184">
        <v>125</v>
      </c>
      <c r="AK61" s="184">
        <v>129</v>
      </c>
      <c r="AL61" s="184">
        <v>133</v>
      </c>
      <c r="AM61" s="184">
        <v>137</v>
      </c>
      <c r="AN61" s="184">
        <v>141</v>
      </c>
      <c r="AO61" s="184">
        <v>145</v>
      </c>
      <c r="AP61" s="184">
        <v>149</v>
      </c>
      <c r="AQ61" s="184">
        <v>152</v>
      </c>
      <c r="AR61" s="184">
        <v>156</v>
      </c>
      <c r="AS61" s="184">
        <v>160</v>
      </c>
      <c r="AT61" s="192" t="s">
        <v>248</v>
      </c>
    </row>
    <row r="62" spans="2:46" ht="12.75">
      <c r="B62" s="169" t="s">
        <v>251</v>
      </c>
      <c r="C62" s="184">
        <v>1595</v>
      </c>
      <c r="D62" s="184">
        <v>1640</v>
      </c>
      <c r="E62" s="184">
        <v>1687</v>
      </c>
      <c r="F62" s="184">
        <v>1736</v>
      </c>
      <c r="G62" s="184">
        <v>1788</v>
      </c>
      <c r="H62" s="184">
        <v>1842</v>
      </c>
      <c r="I62" s="184">
        <v>1898</v>
      </c>
      <c r="J62" s="184">
        <v>1958</v>
      </c>
      <c r="K62" s="184">
        <v>2023</v>
      </c>
      <c r="L62" s="184">
        <v>2093</v>
      </c>
      <c r="M62" s="184">
        <v>2169</v>
      </c>
      <c r="N62" s="184">
        <v>2250</v>
      </c>
      <c r="O62" s="184">
        <v>2336</v>
      </c>
      <c r="P62" s="184">
        <v>2423</v>
      </c>
      <c r="Q62" s="184">
        <v>2511</v>
      </c>
      <c r="R62" s="184">
        <v>2599</v>
      </c>
      <c r="S62" s="184">
        <v>2688</v>
      </c>
      <c r="T62" s="184">
        <v>2777</v>
      </c>
      <c r="U62" s="184">
        <v>2870</v>
      </c>
      <c r="V62" s="184">
        <v>2965</v>
      </c>
      <c r="W62" s="184">
        <v>3064</v>
      </c>
      <c r="X62" s="184">
        <v>3166</v>
      </c>
      <c r="Y62" s="184">
        <v>3271</v>
      </c>
      <c r="Z62" s="184">
        <v>3379</v>
      </c>
      <c r="AA62" s="184">
        <v>3489</v>
      </c>
      <c r="AB62" s="184">
        <v>3602</v>
      </c>
      <c r="AC62" s="184">
        <v>3717</v>
      </c>
      <c r="AD62" s="184">
        <v>3833</v>
      </c>
      <c r="AE62" s="184">
        <v>3950</v>
      </c>
      <c r="AF62" s="184">
        <v>4067</v>
      </c>
      <c r="AG62" s="184">
        <v>4184</v>
      </c>
      <c r="AH62" s="184">
        <v>4299</v>
      </c>
      <c r="AI62" s="184">
        <v>4413</v>
      </c>
      <c r="AJ62" s="184">
        <v>4527</v>
      </c>
      <c r="AK62" s="184">
        <v>4640</v>
      </c>
      <c r="AL62" s="184">
        <v>4753</v>
      </c>
      <c r="AM62" s="184">
        <v>4865</v>
      </c>
      <c r="AN62" s="184">
        <v>4974</v>
      </c>
      <c r="AO62" s="184">
        <v>5075</v>
      </c>
      <c r="AP62" s="184">
        <v>5165</v>
      </c>
      <c r="AQ62" s="184">
        <v>5243</v>
      </c>
      <c r="AR62" s="184">
        <v>5312</v>
      </c>
      <c r="AS62" s="184">
        <v>5374</v>
      </c>
      <c r="AT62" s="192" t="s">
        <v>250</v>
      </c>
    </row>
    <row r="63" spans="2:46" ht="12.75">
      <c r="B63" s="169" t="s">
        <v>252</v>
      </c>
      <c r="C63" s="184">
        <v>1911</v>
      </c>
      <c r="D63" s="184">
        <v>1974</v>
      </c>
      <c r="E63" s="184">
        <v>2038</v>
      </c>
      <c r="F63" s="184">
        <v>2106</v>
      </c>
      <c r="G63" s="184">
        <v>2176</v>
      </c>
      <c r="H63" s="184">
        <v>2248</v>
      </c>
      <c r="I63" s="184">
        <v>2324</v>
      </c>
      <c r="J63" s="184">
        <v>2402</v>
      </c>
      <c r="K63" s="184">
        <v>2484</v>
      </c>
      <c r="L63" s="184">
        <v>2571</v>
      </c>
      <c r="M63" s="184" t="s">
        <v>297</v>
      </c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92" t="s">
        <v>252</v>
      </c>
    </row>
  </sheetData>
  <sheetProtection/>
  <mergeCells count="2">
    <mergeCell ref="C2:AS4"/>
    <mergeCell ref="AT2:AT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BQ63"/>
  <sheetViews>
    <sheetView zoomScalePageLayoutView="0" workbookViewId="0" topLeftCell="A1">
      <selection activeCell="D23" sqref="D23"/>
    </sheetView>
  </sheetViews>
  <sheetFormatPr defaultColWidth="9.33203125" defaultRowHeight="12.75"/>
  <cols>
    <col min="1" max="1" width="4.16015625" style="0" customWidth="1"/>
    <col min="2" max="2" width="27.5" style="0" customWidth="1"/>
    <col min="46" max="46" width="20.33203125" style="196" customWidth="1"/>
  </cols>
  <sheetData>
    <row r="2" spans="2:46" ht="15">
      <c r="B2" s="201" t="s">
        <v>116</v>
      </c>
      <c r="C2" s="209" t="s">
        <v>299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</row>
    <row r="3" spans="2:46" ht="15">
      <c r="B3" s="201">
        <v>4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</row>
    <row r="4" spans="2:46" ht="15">
      <c r="B4" s="201" t="s">
        <v>117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</row>
    <row r="6" spans="2:69" ht="13.5" thickBot="1">
      <c r="B6" s="180" t="s">
        <v>294</v>
      </c>
      <c r="C6" s="181">
        <v>1961</v>
      </c>
      <c r="D6" s="181">
        <v>1962</v>
      </c>
      <c r="E6" s="181">
        <v>1963</v>
      </c>
      <c r="F6" s="181">
        <v>1964</v>
      </c>
      <c r="G6" s="181">
        <v>1965</v>
      </c>
      <c r="H6" s="181">
        <v>1966</v>
      </c>
      <c r="I6" s="181">
        <v>1967</v>
      </c>
      <c r="J6" s="181">
        <v>1968</v>
      </c>
      <c r="K6" s="181">
        <v>1969</v>
      </c>
      <c r="L6" s="181">
        <v>1970</v>
      </c>
      <c r="M6" s="181">
        <v>1971</v>
      </c>
      <c r="N6" s="181">
        <v>1972</v>
      </c>
      <c r="O6" s="181">
        <v>1973</v>
      </c>
      <c r="P6" s="181">
        <v>1974</v>
      </c>
      <c r="Q6" s="181">
        <v>1975</v>
      </c>
      <c r="R6" s="181">
        <v>1976</v>
      </c>
      <c r="S6" s="181">
        <v>1977</v>
      </c>
      <c r="T6" s="181">
        <v>1978</v>
      </c>
      <c r="U6" s="181">
        <v>1979</v>
      </c>
      <c r="V6" s="181">
        <v>1980</v>
      </c>
      <c r="W6" s="181">
        <v>1981</v>
      </c>
      <c r="X6" s="181">
        <v>1982</v>
      </c>
      <c r="Y6" s="181">
        <v>1983</v>
      </c>
      <c r="Z6" s="181">
        <v>1984</v>
      </c>
      <c r="AA6" s="181">
        <v>1985</v>
      </c>
      <c r="AB6" s="181">
        <v>1986</v>
      </c>
      <c r="AC6" s="181">
        <v>1987</v>
      </c>
      <c r="AD6" s="181">
        <v>1988</v>
      </c>
      <c r="AE6" s="181">
        <v>1989</v>
      </c>
      <c r="AF6" s="181">
        <v>1990</v>
      </c>
      <c r="AG6" s="181">
        <v>1991</v>
      </c>
      <c r="AH6" s="181">
        <v>1992</v>
      </c>
      <c r="AI6" s="181">
        <v>1993</v>
      </c>
      <c r="AJ6" s="181">
        <v>1994</v>
      </c>
      <c r="AK6" s="181">
        <v>1995</v>
      </c>
      <c r="AL6" s="181">
        <v>1996</v>
      </c>
      <c r="AM6" s="181">
        <v>1997</v>
      </c>
      <c r="AN6" s="181">
        <v>1998</v>
      </c>
      <c r="AO6" s="181">
        <v>1999</v>
      </c>
      <c r="AP6" s="181">
        <v>2000</v>
      </c>
      <c r="AQ6" s="181">
        <v>2001</v>
      </c>
      <c r="AR6" s="181">
        <v>2002</v>
      </c>
      <c r="AS6" s="181">
        <v>2003</v>
      </c>
      <c r="AT6" s="180" t="s">
        <v>9</v>
      </c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</row>
    <row r="7" spans="2:46" ht="13.5" thickTop="1">
      <c r="B7" s="169" t="s">
        <v>170</v>
      </c>
      <c r="C7" s="184">
        <v>3580</v>
      </c>
      <c r="D7" s="184">
        <v>3837</v>
      </c>
      <c r="E7" s="184">
        <v>4069</v>
      </c>
      <c r="F7" s="184">
        <v>4283</v>
      </c>
      <c r="G7" s="184">
        <v>4486</v>
      </c>
      <c r="H7" s="184">
        <v>4682</v>
      </c>
      <c r="I7" s="184">
        <v>4873</v>
      </c>
      <c r="J7" s="184">
        <v>5062</v>
      </c>
      <c r="K7" s="184">
        <v>5247</v>
      </c>
      <c r="L7" s="184">
        <v>5430</v>
      </c>
      <c r="M7" s="184">
        <v>5611</v>
      </c>
      <c r="N7" s="184">
        <v>5797</v>
      </c>
      <c r="O7" s="184">
        <v>5994</v>
      </c>
      <c r="P7" s="184">
        <v>6213</v>
      </c>
      <c r="Q7" s="184">
        <v>6460</v>
      </c>
      <c r="R7" s="184">
        <v>6739</v>
      </c>
      <c r="S7" s="184">
        <v>7048</v>
      </c>
      <c r="T7" s="184">
        <v>7388</v>
      </c>
      <c r="U7" s="184">
        <v>7759</v>
      </c>
      <c r="V7" s="184">
        <v>8160</v>
      </c>
      <c r="W7" s="184">
        <v>8591</v>
      </c>
      <c r="X7" s="184">
        <v>9050</v>
      </c>
      <c r="Y7" s="184">
        <v>9528</v>
      </c>
      <c r="Z7" s="184">
        <v>10014</v>
      </c>
      <c r="AA7" s="184">
        <v>10499</v>
      </c>
      <c r="AB7" s="184">
        <v>10979</v>
      </c>
      <c r="AC7" s="184">
        <v>11454</v>
      </c>
      <c r="AD7" s="184">
        <v>11925</v>
      </c>
      <c r="AE7" s="184">
        <v>12393</v>
      </c>
      <c r="AF7" s="184">
        <v>12859</v>
      </c>
      <c r="AG7" s="184">
        <v>13325</v>
      </c>
      <c r="AH7" s="184">
        <v>13787</v>
      </c>
      <c r="AI7" s="184">
        <v>14244</v>
      </c>
      <c r="AJ7" s="184">
        <v>14694</v>
      </c>
      <c r="AK7" s="184">
        <v>15135</v>
      </c>
      <c r="AL7" s="184">
        <v>15568</v>
      </c>
      <c r="AM7" s="184">
        <v>15995</v>
      </c>
      <c r="AN7" s="184">
        <v>16421</v>
      </c>
      <c r="AO7" s="184">
        <v>16849</v>
      </c>
      <c r="AP7" s="184">
        <v>17285</v>
      </c>
      <c r="AQ7" s="184">
        <v>17731</v>
      </c>
      <c r="AR7" s="184">
        <v>18194</v>
      </c>
      <c r="AS7" s="184">
        <v>18675</v>
      </c>
      <c r="AT7" s="192" t="s">
        <v>169</v>
      </c>
    </row>
    <row r="8" spans="2:46" ht="12.75">
      <c r="B8" s="169" t="s">
        <v>171</v>
      </c>
      <c r="C8" s="184">
        <v>528</v>
      </c>
      <c r="D8" s="184">
        <v>555</v>
      </c>
      <c r="E8" s="184">
        <v>584</v>
      </c>
      <c r="F8" s="184">
        <v>615</v>
      </c>
      <c r="G8" s="184">
        <v>648</v>
      </c>
      <c r="H8" s="184">
        <v>682</v>
      </c>
      <c r="I8" s="184">
        <v>718</v>
      </c>
      <c r="J8" s="184">
        <v>756</v>
      </c>
      <c r="K8" s="184">
        <v>795</v>
      </c>
      <c r="L8" s="184">
        <v>836</v>
      </c>
      <c r="M8" s="184">
        <v>878</v>
      </c>
      <c r="N8" s="184">
        <v>923</v>
      </c>
      <c r="O8" s="184">
        <v>970</v>
      </c>
      <c r="P8" s="184">
        <v>1020</v>
      </c>
      <c r="Q8" s="184">
        <v>1074</v>
      </c>
      <c r="R8" s="184">
        <v>1131</v>
      </c>
      <c r="S8" s="184">
        <v>1191</v>
      </c>
      <c r="T8" s="184">
        <v>1257</v>
      </c>
      <c r="U8" s="184">
        <v>1329</v>
      </c>
      <c r="V8" s="184">
        <v>1409</v>
      </c>
      <c r="W8" s="184">
        <v>1497</v>
      </c>
      <c r="X8" s="184">
        <v>1594</v>
      </c>
      <c r="Y8" s="184">
        <v>1696</v>
      </c>
      <c r="Z8" s="184">
        <v>1799</v>
      </c>
      <c r="AA8" s="184">
        <v>1902</v>
      </c>
      <c r="AB8" s="184">
        <v>2003</v>
      </c>
      <c r="AC8" s="184">
        <v>2103</v>
      </c>
      <c r="AD8" s="184">
        <v>2206</v>
      </c>
      <c r="AE8" s="184">
        <v>2318</v>
      </c>
      <c r="AF8" s="184">
        <v>2441</v>
      </c>
      <c r="AG8" s="184">
        <v>2579</v>
      </c>
      <c r="AH8" s="184">
        <v>2729</v>
      </c>
      <c r="AI8" s="184">
        <v>2889</v>
      </c>
      <c r="AJ8" s="184">
        <v>3053</v>
      </c>
      <c r="AK8" s="184">
        <v>3220</v>
      </c>
      <c r="AL8" s="184">
        <v>3389</v>
      </c>
      <c r="AM8" s="184">
        <v>3561</v>
      </c>
      <c r="AN8" s="184">
        <v>3741</v>
      </c>
      <c r="AO8" s="184">
        <v>3931</v>
      </c>
      <c r="AP8" s="184">
        <v>4135</v>
      </c>
      <c r="AQ8" s="184">
        <v>4355</v>
      </c>
      <c r="AR8" s="184">
        <v>4593</v>
      </c>
      <c r="AS8" s="184">
        <v>4849</v>
      </c>
      <c r="AT8" s="192" t="s">
        <v>171</v>
      </c>
    </row>
    <row r="9" spans="2:46" ht="12.75">
      <c r="B9" s="169" t="s">
        <v>173</v>
      </c>
      <c r="C9" s="184">
        <v>225</v>
      </c>
      <c r="D9" s="184">
        <v>243</v>
      </c>
      <c r="E9" s="184">
        <v>262</v>
      </c>
      <c r="F9" s="184">
        <v>282</v>
      </c>
      <c r="G9" s="184">
        <v>304</v>
      </c>
      <c r="H9" s="184">
        <v>329</v>
      </c>
      <c r="I9" s="184">
        <v>355</v>
      </c>
      <c r="J9" s="184">
        <v>385</v>
      </c>
      <c r="K9" s="184">
        <v>417</v>
      </c>
      <c r="L9" s="184">
        <v>451</v>
      </c>
      <c r="M9" s="184">
        <v>489</v>
      </c>
      <c r="N9" s="184">
        <v>529</v>
      </c>
      <c r="O9" s="184">
        <v>572</v>
      </c>
      <c r="P9" s="184">
        <v>618</v>
      </c>
      <c r="Q9" s="184">
        <v>667</v>
      </c>
      <c r="R9" s="184">
        <v>719</v>
      </c>
      <c r="S9" s="184">
        <v>774</v>
      </c>
      <c r="T9" s="184">
        <v>831</v>
      </c>
      <c r="U9" s="184">
        <v>889</v>
      </c>
      <c r="V9" s="184">
        <v>946</v>
      </c>
      <c r="W9" s="184">
        <v>1002</v>
      </c>
      <c r="X9" s="184">
        <v>1058</v>
      </c>
      <c r="Y9" s="184">
        <v>1115</v>
      </c>
      <c r="Z9" s="184">
        <v>1174</v>
      </c>
      <c r="AA9" s="184">
        <v>1236</v>
      </c>
      <c r="AB9" s="184">
        <v>1301</v>
      </c>
      <c r="AC9" s="184">
        <v>1370</v>
      </c>
      <c r="AD9" s="184">
        <v>1442</v>
      </c>
      <c r="AE9" s="184">
        <v>1520</v>
      </c>
      <c r="AF9" s="184">
        <v>1604</v>
      </c>
      <c r="AG9" s="184">
        <v>1694</v>
      </c>
      <c r="AH9" s="184">
        <v>1791</v>
      </c>
      <c r="AI9" s="184">
        <v>1892</v>
      </c>
      <c r="AJ9" s="184">
        <v>1995</v>
      </c>
      <c r="AK9" s="184">
        <v>2099</v>
      </c>
      <c r="AL9" s="184">
        <v>2201</v>
      </c>
      <c r="AM9" s="184">
        <v>2305</v>
      </c>
      <c r="AN9" s="184">
        <v>2409</v>
      </c>
      <c r="AO9" s="184">
        <v>2517</v>
      </c>
      <c r="AP9" s="184">
        <v>2630</v>
      </c>
      <c r="AQ9" s="184">
        <v>2748</v>
      </c>
      <c r="AR9" s="184">
        <v>2872</v>
      </c>
      <c r="AS9" s="184">
        <v>3002</v>
      </c>
      <c r="AT9" s="192" t="s">
        <v>172</v>
      </c>
    </row>
    <row r="10" spans="2:46" ht="12.75">
      <c r="B10" s="169" t="s">
        <v>174</v>
      </c>
      <c r="C10" s="184">
        <v>14</v>
      </c>
      <c r="D10" s="184">
        <v>14</v>
      </c>
      <c r="E10" s="184">
        <v>16</v>
      </c>
      <c r="F10" s="184">
        <v>19</v>
      </c>
      <c r="G10" s="184">
        <v>23</v>
      </c>
      <c r="H10" s="184">
        <v>29</v>
      </c>
      <c r="I10" s="184">
        <v>35</v>
      </c>
      <c r="J10" s="184">
        <v>42</v>
      </c>
      <c r="K10" s="184">
        <v>49</v>
      </c>
      <c r="L10" s="184">
        <v>57</v>
      </c>
      <c r="M10" s="184">
        <v>66</v>
      </c>
      <c r="N10" s="184">
        <v>75</v>
      </c>
      <c r="O10" s="184">
        <v>85</v>
      </c>
      <c r="P10" s="184">
        <v>95</v>
      </c>
      <c r="Q10" s="184">
        <v>106</v>
      </c>
      <c r="R10" s="184">
        <v>118</v>
      </c>
      <c r="S10" s="184">
        <v>131</v>
      </c>
      <c r="T10" s="184">
        <v>146</v>
      </c>
      <c r="U10" s="184">
        <v>163</v>
      </c>
      <c r="V10" s="184">
        <v>182</v>
      </c>
      <c r="W10" s="184">
        <v>205</v>
      </c>
      <c r="X10" s="184">
        <v>231</v>
      </c>
      <c r="Y10" s="184">
        <v>260</v>
      </c>
      <c r="Z10" s="184">
        <v>294</v>
      </c>
      <c r="AA10" s="184">
        <v>333</v>
      </c>
      <c r="AB10" s="184">
        <v>378</v>
      </c>
      <c r="AC10" s="184">
        <v>427</v>
      </c>
      <c r="AD10" s="184">
        <v>478</v>
      </c>
      <c r="AE10" s="184">
        <v>528</v>
      </c>
      <c r="AF10" s="184">
        <v>573</v>
      </c>
      <c r="AG10" s="184">
        <v>614</v>
      </c>
      <c r="AH10" s="184">
        <v>649</v>
      </c>
      <c r="AI10" s="184">
        <v>681</v>
      </c>
      <c r="AJ10" s="184">
        <v>710</v>
      </c>
      <c r="AK10" s="184">
        <v>739</v>
      </c>
      <c r="AL10" s="184">
        <v>767</v>
      </c>
      <c r="AM10" s="184">
        <v>795</v>
      </c>
      <c r="AN10" s="184">
        <v>821</v>
      </c>
      <c r="AO10" s="184">
        <v>845</v>
      </c>
      <c r="AP10" s="184">
        <v>866</v>
      </c>
      <c r="AQ10" s="184">
        <v>884</v>
      </c>
      <c r="AR10" s="184">
        <v>899</v>
      </c>
      <c r="AS10" s="184">
        <v>914</v>
      </c>
      <c r="AT10" s="192" t="s">
        <v>174</v>
      </c>
    </row>
    <row r="11" spans="2:46" ht="12.75">
      <c r="B11" s="169" t="s">
        <v>175</v>
      </c>
      <c r="C11" s="184">
        <v>220</v>
      </c>
      <c r="D11" s="184">
        <v>229</v>
      </c>
      <c r="E11" s="184">
        <v>237</v>
      </c>
      <c r="F11" s="184">
        <v>245</v>
      </c>
      <c r="G11" s="184">
        <v>254</v>
      </c>
      <c r="H11" s="184">
        <v>265</v>
      </c>
      <c r="I11" s="184">
        <v>276</v>
      </c>
      <c r="J11" s="184">
        <v>289</v>
      </c>
      <c r="K11" s="184">
        <v>301</v>
      </c>
      <c r="L11" s="184">
        <v>313</v>
      </c>
      <c r="M11" s="184">
        <v>324</v>
      </c>
      <c r="N11" s="184">
        <v>335</v>
      </c>
      <c r="O11" s="184">
        <v>348</v>
      </c>
      <c r="P11" s="184">
        <v>365</v>
      </c>
      <c r="Q11" s="184">
        <v>387</v>
      </c>
      <c r="R11" s="184">
        <v>414</v>
      </c>
      <c r="S11" s="184">
        <v>447</v>
      </c>
      <c r="T11" s="184">
        <v>485</v>
      </c>
      <c r="U11" s="184">
        <v>529</v>
      </c>
      <c r="V11" s="184">
        <v>578</v>
      </c>
      <c r="W11" s="184">
        <v>631</v>
      </c>
      <c r="X11" s="184">
        <v>690</v>
      </c>
      <c r="Y11" s="184">
        <v>752</v>
      </c>
      <c r="Z11" s="184">
        <v>817</v>
      </c>
      <c r="AA11" s="184">
        <v>881</v>
      </c>
      <c r="AB11" s="184">
        <v>946</v>
      </c>
      <c r="AC11" s="184">
        <v>1011</v>
      </c>
      <c r="AD11" s="184">
        <v>1077</v>
      </c>
      <c r="AE11" s="184">
        <v>1143</v>
      </c>
      <c r="AF11" s="184">
        <v>1210</v>
      </c>
      <c r="AG11" s="184">
        <v>1277</v>
      </c>
      <c r="AH11" s="184">
        <v>1346</v>
      </c>
      <c r="AI11" s="184">
        <v>1415</v>
      </c>
      <c r="AJ11" s="184">
        <v>1487</v>
      </c>
      <c r="AK11" s="184">
        <v>1562</v>
      </c>
      <c r="AL11" s="184">
        <v>1640</v>
      </c>
      <c r="AM11" s="184">
        <v>1721</v>
      </c>
      <c r="AN11" s="184">
        <v>1807</v>
      </c>
      <c r="AO11" s="184">
        <v>1896</v>
      </c>
      <c r="AP11" s="184">
        <v>1991</v>
      </c>
      <c r="AQ11" s="184">
        <v>2091</v>
      </c>
      <c r="AR11" s="184">
        <v>2197</v>
      </c>
      <c r="AS11" s="184">
        <v>2310</v>
      </c>
      <c r="AT11" s="192" t="s">
        <v>175</v>
      </c>
    </row>
    <row r="12" spans="2:46" ht="12.75">
      <c r="B12" s="169" t="s">
        <v>176</v>
      </c>
      <c r="C12" s="184">
        <v>68</v>
      </c>
      <c r="D12" s="184">
        <v>71</v>
      </c>
      <c r="E12" s="184">
        <v>72</v>
      </c>
      <c r="F12" s="184">
        <v>73</v>
      </c>
      <c r="G12" s="184">
        <v>74</v>
      </c>
      <c r="H12" s="184">
        <v>75</v>
      </c>
      <c r="I12" s="184">
        <v>76</v>
      </c>
      <c r="J12" s="184">
        <v>78</v>
      </c>
      <c r="K12" s="184">
        <v>80</v>
      </c>
      <c r="L12" s="184">
        <v>84</v>
      </c>
      <c r="M12" s="184">
        <v>89</v>
      </c>
      <c r="N12" s="184">
        <v>94</v>
      </c>
      <c r="O12" s="184">
        <v>101</v>
      </c>
      <c r="P12" s="184">
        <v>109</v>
      </c>
      <c r="Q12" s="184">
        <v>118</v>
      </c>
      <c r="R12" s="184">
        <v>129</v>
      </c>
      <c r="S12" s="184">
        <v>140</v>
      </c>
      <c r="T12" s="184">
        <v>153</v>
      </c>
      <c r="U12" s="184">
        <v>166</v>
      </c>
      <c r="V12" s="184">
        <v>179</v>
      </c>
      <c r="W12" s="184">
        <v>193</v>
      </c>
      <c r="X12" s="184">
        <v>207</v>
      </c>
      <c r="Y12" s="184">
        <v>222</v>
      </c>
      <c r="Z12" s="184">
        <v>238</v>
      </c>
      <c r="AA12" s="184">
        <v>254</v>
      </c>
      <c r="AB12" s="184">
        <v>272</v>
      </c>
      <c r="AC12" s="184">
        <v>292</v>
      </c>
      <c r="AD12" s="184">
        <v>311</v>
      </c>
      <c r="AE12" s="184">
        <v>332</v>
      </c>
      <c r="AF12" s="184">
        <v>352</v>
      </c>
      <c r="AG12" s="184">
        <v>372</v>
      </c>
      <c r="AH12" s="184">
        <v>393</v>
      </c>
      <c r="AI12" s="184">
        <v>413</v>
      </c>
      <c r="AJ12" s="184">
        <v>433</v>
      </c>
      <c r="AK12" s="184">
        <v>453</v>
      </c>
      <c r="AL12" s="184">
        <v>472</v>
      </c>
      <c r="AM12" s="184">
        <v>491</v>
      </c>
      <c r="AN12" s="184">
        <v>512</v>
      </c>
      <c r="AO12" s="184">
        <v>535</v>
      </c>
      <c r="AP12" s="184">
        <v>561</v>
      </c>
      <c r="AQ12" s="184">
        <v>592</v>
      </c>
      <c r="AR12" s="184">
        <v>628</v>
      </c>
      <c r="AS12" s="184">
        <v>670</v>
      </c>
      <c r="AT12" s="192" t="s">
        <v>176</v>
      </c>
    </row>
    <row r="13" spans="2:46" ht="12.75">
      <c r="B13" s="169" t="s">
        <v>178</v>
      </c>
      <c r="C13" s="184">
        <v>769</v>
      </c>
      <c r="D13" s="184">
        <v>811</v>
      </c>
      <c r="E13" s="184">
        <v>860</v>
      </c>
      <c r="F13" s="184">
        <v>911</v>
      </c>
      <c r="G13" s="184">
        <v>966</v>
      </c>
      <c r="H13" s="184">
        <v>1024</v>
      </c>
      <c r="I13" s="184">
        <v>1088</v>
      </c>
      <c r="J13" s="184">
        <v>1161</v>
      </c>
      <c r="K13" s="184">
        <v>1246</v>
      </c>
      <c r="L13" s="184">
        <v>1346</v>
      </c>
      <c r="M13" s="184">
        <v>1464</v>
      </c>
      <c r="N13" s="184">
        <v>1596</v>
      </c>
      <c r="O13" s="184">
        <v>1740</v>
      </c>
      <c r="P13" s="184">
        <v>1887</v>
      </c>
      <c r="Q13" s="184">
        <v>2032</v>
      </c>
      <c r="R13" s="184">
        <v>2175</v>
      </c>
      <c r="S13" s="184">
        <v>2315</v>
      </c>
      <c r="T13" s="184">
        <v>2457</v>
      </c>
      <c r="U13" s="184">
        <v>2601</v>
      </c>
      <c r="V13" s="184">
        <v>2750</v>
      </c>
      <c r="W13" s="184">
        <v>2905</v>
      </c>
      <c r="X13" s="184">
        <v>3065</v>
      </c>
      <c r="Y13" s="184">
        <v>3232</v>
      </c>
      <c r="Z13" s="184">
        <v>3409</v>
      </c>
      <c r="AA13" s="184">
        <v>3597</v>
      </c>
      <c r="AB13" s="184">
        <v>3796</v>
      </c>
      <c r="AC13" s="184">
        <v>4007</v>
      </c>
      <c r="AD13" s="184">
        <v>4228</v>
      </c>
      <c r="AE13" s="184">
        <v>4459</v>
      </c>
      <c r="AF13" s="184">
        <v>4698</v>
      </c>
      <c r="AG13" s="184">
        <v>4945</v>
      </c>
      <c r="AH13" s="184">
        <v>5199</v>
      </c>
      <c r="AI13" s="184">
        <v>5461</v>
      </c>
      <c r="AJ13" s="184">
        <v>5728</v>
      </c>
      <c r="AK13" s="184">
        <v>6000</v>
      </c>
      <c r="AL13" s="184">
        <v>6277</v>
      </c>
      <c r="AM13" s="184">
        <v>6556</v>
      </c>
      <c r="AN13" s="184">
        <v>6838</v>
      </c>
      <c r="AO13" s="184">
        <v>7121</v>
      </c>
      <c r="AP13" s="184">
        <v>7403</v>
      </c>
      <c r="AQ13" s="184">
        <v>7685</v>
      </c>
      <c r="AR13" s="184">
        <v>7963</v>
      </c>
      <c r="AS13" s="184">
        <v>8238</v>
      </c>
      <c r="AT13" s="192" t="s">
        <v>177</v>
      </c>
    </row>
    <row r="14" spans="2:46" ht="12.75">
      <c r="B14" s="169" t="s">
        <v>180</v>
      </c>
      <c r="C14" s="184">
        <v>33</v>
      </c>
      <c r="D14" s="184">
        <v>35</v>
      </c>
      <c r="E14" s="184">
        <v>37</v>
      </c>
      <c r="F14" s="184">
        <v>39</v>
      </c>
      <c r="G14" s="184">
        <v>41</v>
      </c>
      <c r="H14" s="184">
        <v>44</v>
      </c>
      <c r="I14" s="184">
        <v>46</v>
      </c>
      <c r="J14" s="184">
        <v>48</v>
      </c>
      <c r="K14" s="184">
        <v>50</v>
      </c>
      <c r="L14" s="184">
        <v>52</v>
      </c>
      <c r="M14" s="184">
        <v>54</v>
      </c>
      <c r="N14" s="184">
        <v>56</v>
      </c>
      <c r="O14" s="184">
        <v>57</v>
      </c>
      <c r="P14" s="184">
        <v>58</v>
      </c>
      <c r="Q14" s="184">
        <v>60</v>
      </c>
      <c r="R14" s="184">
        <v>60</v>
      </c>
      <c r="S14" s="184">
        <v>61</v>
      </c>
      <c r="T14" s="184">
        <v>62</v>
      </c>
      <c r="U14" s="184">
        <v>65</v>
      </c>
      <c r="V14" s="184">
        <v>68</v>
      </c>
      <c r="W14" s="184">
        <v>73</v>
      </c>
      <c r="X14" s="184">
        <v>79</v>
      </c>
      <c r="Y14" s="184">
        <v>87</v>
      </c>
      <c r="Z14" s="184">
        <v>95</v>
      </c>
      <c r="AA14" s="184">
        <v>104</v>
      </c>
      <c r="AB14" s="184">
        <v>114</v>
      </c>
      <c r="AC14" s="184">
        <v>124</v>
      </c>
      <c r="AD14" s="184">
        <v>135</v>
      </c>
      <c r="AE14" s="184">
        <v>145</v>
      </c>
      <c r="AF14" s="184">
        <v>154</v>
      </c>
      <c r="AG14" s="184">
        <v>162</v>
      </c>
      <c r="AH14" s="184">
        <v>170</v>
      </c>
      <c r="AI14" s="184">
        <v>177</v>
      </c>
      <c r="AJ14" s="184">
        <v>183</v>
      </c>
      <c r="AK14" s="184">
        <v>191</v>
      </c>
      <c r="AL14" s="184">
        <v>198</v>
      </c>
      <c r="AM14" s="184">
        <v>207</v>
      </c>
      <c r="AN14" s="184">
        <v>215</v>
      </c>
      <c r="AO14" s="184">
        <v>224</v>
      </c>
      <c r="AP14" s="184">
        <v>232</v>
      </c>
      <c r="AQ14" s="184">
        <v>241</v>
      </c>
      <c r="AR14" s="184">
        <v>249</v>
      </c>
      <c r="AS14" s="184">
        <v>258</v>
      </c>
      <c r="AT14" s="192" t="s">
        <v>179</v>
      </c>
    </row>
    <row r="15" spans="2:46" ht="12.75">
      <c r="B15" s="169" t="s">
        <v>182</v>
      </c>
      <c r="C15" s="184">
        <v>365</v>
      </c>
      <c r="D15" s="184">
        <v>385</v>
      </c>
      <c r="E15" s="184">
        <v>406</v>
      </c>
      <c r="F15" s="184">
        <v>428</v>
      </c>
      <c r="G15" s="184">
        <v>450</v>
      </c>
      <c r="H15" s="184">
        <v>472</v>
      </c>
      <c r="I15" s="184">
        <v>494</v>
      </c>
      <c r="J15" s="184">
        <v>517</v>
      </c>
      <c r="K15" s="184">
        <v>540</v>
      </c>
      <c r="L15" s="184">
        <v>564</v>
      </c>
      <c r="M15" s="184">
        <v>589</v>
      </c>
      <c r="N15" s="184">
        <v>615</v>
      </c>
      <c r="O15" s="184">
        <v>642</v>
      </c>
      <c r="P15" s="184">
        <v>667</v>
      </c>
      <c r="Q15" s="184">
        <v>692</v>
      </c>
      <c r="R15" s="184">
        <v>716</v>
      </c>
      <c r="S15" s="184">
        <v>738</v>
      </c>
      <c r="T15" s="184">
        <v>760</v>
      </c>
      <c r="U15" s="184">
        <v>784</v>
      </c>
      <c r="V15" s="184">
        <v>809</v>
      </c>
      <c r="W15" s="184">
        <v>836</v>
      </c>
      <c r="X15" s="184">
        <v>866</v>
      </c>
      <c r="Y15" s="184">
        <v>897</v>
      </c>
      <c r="Z15" s="184">
        <v>928</v>
      </c>
      <c r="AA15" s="184">
        <v>958</v>
      </c>
      <c r="AB15" s="184">
        <v>986</v>
      </c>
      <c r="AC15" s="184">
        <v>1013</v>
      </c>
      <c r="AD15" s="184">
        <v>1040</v>
      </c>
      <c r="AE15" s="184">
        <v>1070</v>
      </c>
      <c r="AF15" s="184">
        <v>1103</v>
      </c>
      <c r="AG15" s="184">
        <v>1140</v>
      </c>
      <c r="AH15" s="184">
        <v>1181</v>
      </c>
      <c r="AI15" s="184">
        <v>1224</v>
      </c>
      <c r="AJ15" s="184">
        <v>1268</v>
      </c>
      <c r="AK15" s="184">
        <v>1312</v>
      </c>
      <c r="AL15" s="184">
        <v>1356</v>
      </c>
      <c r="AM15" s="184">
        <v>1400</v>
      </c>
      <c r="AN15" s="184">
        <v>1443</v>
      </c>
      <c r="AO15" s="184">
        <v>1487</v>
      </c>
      <c r="AP15" s="184">
        <v>1531</v>
      </c>
      <c r="AQ15" s="184">
        <v>1575</v>
      </c>
      <c r="AR15" s="184">
        <v>1618</v>
      </c>
      <c r="AS15" s="184">
        <v>1660</v>
      </c>
      <c r="AT15" s="192" t="s">
        <v>181</v>
      </c>
    </row>
    <row r="16" spans="2:46" ht="12.75">
      <c r="B16" s="169" t="s">
        <v>184</v>
      </c>
      <c r="C16" s="184">
        <v>226</v>
      </c>
      <c r="D16" s="184">
        <v>243</v>
      </c>
      <c r="E16" s="184">
        <v>261</v>
      </c>
      <c r="F16" s="184">
        <v>280</v>
      </c>
      <c r="G16" s="184">
        <v>301</v>
      </c>
      <c r="H16" s="184">
        <v>323</v>
      </c>
      <c r="I16" s="184">
        <v>347</v>
      </c>
      <c r="J16" s="184">
        <v>374</v>
      </c>
      <c r="K16" s="184">
        <v>403</v>
      </c>
      <c r="L16" s="184">
        <v>436</v>
      </c>
      <c r="M16" s="184">
        <v>472</v>
      </c>
      <c r="N16" s="184">
        <v>511</v>
      </c>
      <c r="O16" s="184">
        <v>552</v>
      </c>
      <c r="P16" s="184">
        <v>594</v>
      </c>
      <c r="Q16" s="184">
        <v>638</v>
      </c>
      <c r="R16" s="184">
        <v>681</v>
      </c>
      <c r="S16" s="184">
        <v>726</v>
      </c>
      <c r="T16" s="184">
        <v>769</v>
      </c>
      <c r="U16" s="184">
        <v>811</v>
      </c>
      <c r="V16" s="184">
        <v>848</v>
      </c>
      <c r="W16" s="184">
        <v>881</v>
      </c>
      <c r="X16" s="184">
        <v>911</v>
      </c>
      <c r="Y16" s="184">
        <v>939</v>
      </c>
      <c r="Z16" s="184">
        <v>969</v>
      </c>
      <c r="AA16" s="184">
        <v>1002</v>
      </c>
      <c r="AB16" s="184">
        <v>1041</v>
      </c>
      <c r="AC16" s="184">
        <v>1083</v>
      </c>
      <c r="AD16" s="184">
        <v>1129</v>
      </c>
      <c r="AE16" s="184">
        <v>1177</v>
      </c>
      <c r="AF16" s="184">
        <v>1226</v>
      </c>
      <c r="AG16" s="184">
        <v>1275</v>
      </c>
      <c r="AH16" s="184">
        <v>1326</v>
      </c>
      <c r="AI16" s="184">
        <v>1379</v>
      </c>
      <c r="AJ16" s="184">
        <v>1436</v>
      </c>
      <c r="AK16" s="184">
        <v>1497</v>
      </c>
      <c r="AL16" s="184">
        <v>1563</v>
      </c>
      <c r="AM16" s="184">
        <v>1633</v>
      </c>
      <c r="AN16" s="184">
        <v>1708</v>
      </c>
      <c r="AO16" s="184">
        <v>1787</v>
      </c>
      <c r="AP16" s="184">
        <v>1870</v>
      </c>
      <c r="AQ16" s="184">
        <v>1957</v>
      </c>
      <c r="AR16" s="184">
        <v>2047</v>
      </c>
      <c r="AS16" s="184">
        <v>2142</v>
      </c>
      <c r="AT16" s="192" t="s">
        <v>183</v>
      </c>
    </row>
    <row r="17" spans="2:46" ht="12.75">
      <c r="B17" s="169" t="s">
        <v>186</v>
      </c>
      <c r="C17" s="184">
        <v>26</v>
      </c>
      <c r="D17" s="184">
        <v>30</v>
      </c>
      <c r="E17" s="184">
        <v>33</v>
      </c>
      <c r="F17" s="184">
        <v>36</v>
      </c>
      <c r="G17" s="184">
        <v>39</v>
      </c>
      <c r="H17" s="184">
        <v>42</v>
      </c>
      <c r="I17" s="184">
        <v>45</v>
      </c>
      <c r="J17" s="184">
        <v>48</v>
      </c>
      <c r="K17" s="184">
        <v>51</v>
      </c>
      <c r="L17" s="184">
        <v>53</v>
      </c>
      <c r="M17" s="184">
        <v>56</v>
      </c>
      <c r="N17" s="184">
        <v>58</v>
      </c>
      <c r="O17" s="184">
        <v>61</v>
      </c>
      <c r="P17" s="184">
        <v>64</v>
      </c>
      <c r="Q17" s="184">
        <v>67</v>
      </c>
      <c r="R17" s="184">
        <v>71</v>
      </c>
      <c r="S17" s="184">
        <v>75</v>
      </c>
      <c r="T17" s="184">
        <v>80</v>
      </c>
      <c r="U17" s="184">
        <v>85</v>
      </c>
      <c r="V17" s="184">
        <v>90</v>
      </c>
      <c r="W17" s="184">
        <v>95</v>
      </c>
      <c r="X17" s="184">
        <v>100</v>
      </c>
      <c r="Y17" s="184">
        <v>105</v>
      </c>
      <c r="Z17" s="184">
        <v>111</v>
      </c>
      <c r="AA17" s="184">
        <v>116</v>
      </c>
      <c r="AB17" s="184">
        <v>122</v>
      </c>
      <c r="AC17" s="184">
        <v>128</v>
      </c>
      <c r="AD17" s="184">
        <v>134</v>
      </c>
      <c r="AE17" s="184">
        <v>140</v>
      </c>
      <c r="AF17" s="184">
        <v>147</v>
      </c>
      <c r="AG17" s="184">
        <v>154</v>
      </c>
      <c r="AH17" s="184">
        <v>161</v>
      </c>
      <c r="AI17" s="184">
        <v>169</v>
      </c>
      <c r="AJ17" s="184">
        <v>177</v>
      </c>
      <c r="AK17" s="184">
        <v>186</v>
      </c>
      <c r="AL17" s="184">
        <v>194</v>
      </c>
      <c r="AM17" s="184">
        <v>204</v>
      </c>
      <c r="AN17" s="184">
        <v>213</v>
      </c>
      <c r="AO17" s="184">
        <v>224</v>
      </c>
      <c r="AP17" s="184">
        <v>234</v>
      </c>
      <c r="AQ17" s="184">
        <v>245</v>
      </c>
      <c r="AR17" s="184">
        <v>257</v>
      </c>
      <c r="AS17" s="184">
        <v>269</v>
      </c>
      <c r="AT17" s="192" t="s">
        <v>185</v>
      </c>
    </row>
    <row r="18" spans="2:46" ht="12.75">
      <c r="B18" s="169" t="s">
        <v>188</v>
      </c>
      <c r="C18" s="184">
        <v>3606</v>
      </c>
      <c r="D18" s="184">
        <v>3802</v>
      </c>
      <c r="E18" s="184">
        <v>4038</v>
      </c>
      <c r="F18" s="184">
        <v>4313</v>
      </c>
      <c r="G18" s="184">
        <v>4625</v>
      </c>
      <c r="H18" s="184">
        <v>4963</v>
      </c>
      <c r="I18" s="184">
        <v>5313</v>
      </c>
      <c r="J18" s="184">
        <v>5656</v>
      </c>
      <c r="K18" s="184">
        <v>5972</v>
      </c>
      <c r="L18" s="184">
        <v>6243</v>
      </c>
      <c r="M18" s="184">
        <v>6459</v>
      </c>
      <c r="N18" s="184">
        <v>6624</v>
      </c>
      <c r="O18" s="184">
        <v>6758</v>
      </c>
      <c r="P18" s="184">
        <v>6889</v>
      </c>
      <c r="Q18" s="184">
        <v>7039</v>
      </c>
      <c r="R18" s="184">
        <v>7214</v>
      </c>
      <c r="S18" s="184">
        <v>7408</v>
      </c>
      <c r="T18" s="184">
        <v>7614</v>
      </c>
      <c r="U18" s="184">
        <v>7819</v>
      </c>
      <c r="V18" s="184">
        <v>8015</v>
      </c>
      <c r="W18" s="184">
        <v>8201</v>
      </c>
      <c r="X18" s="184">
        <v>8383</v>
      </c>
      <c r="Y18" s="184">
        <v>8569</v>
      </c>
      <c r="Z18" s="184">
        <v>8766</v>
      </c>
      <c r="AA18" s="184">
        <v>8983</v>
      </c>
      <c r="AB18" s="184">
        <v>9218</v>
      </c>
      <c r="AC18" s="184">
        <v>9473</v>
      </c>
      <c r="AD18" s="184">
        <v>9756</v>
      </c>
      <c r="AE18" s="184">
        <v>10077</v>
      </c>
      <c r="AF18" s="184">
        <v>10444</v>
      </c>
      <c r="AG18" s="184">
        <v>10865</v>
      </c>
      <c r="AH18" s="184">
        <v>11336</v>
      </c>
      <c r="AI18" s="184">
        <v>11829</v>
      </c>
      <c r="AJ18" s="184">
        <v>12307</v>
      </c>
      <c r="AK18" s="184">
        <v>12745</v>
      </c>
      <c r="AL18" s="184">
        <v>13139</v>
      </c>
      <c r="AM18" s="184">
        <v>13506</v>
      </c>
      <c r="AN18" s="184">
        <v>13870</v>
      </c>
      <c r="AO18" s="184">
        <v>14263</v>
      </c>
      <c r="AP18" s="184">
        <v>14713</v>
      </c>
      <c r="AQ18" s="184">
        <v>15242</v>
      </c>
      <c r="AR18" s="184">
        <v>15867</v>
      </c>
      <c r="AS18" s="184">
        <v>16595</v>
      </c>
      <c r="AT18" s="192" t="s">
        <v>187</v>
      </c>
    </row>
    <row r="19" spans="2:46" ht="12.75">
      <c r="B19" s="169" t="s">
        <v>190</v>
      </c>
      <c r="C19" s="184">
        <v>332</v>
      </c>
      <c r="D19" s="184">
        <v>343</v>
      </c>
      <c r="E19" s="184">
        <v>352</v>
      </c>
      <c r="F19" s="184">
        <v>360</v>
      </c>
      <c r="G19" s="184">
        <v>370</v>
      </c>
      <c r="H19" s="184">
        <v>381</v>
      </c>
      <c r="I19" s="184">
        <v>392</v>
      </c>
      <c r="J19" s="184">
        <v>406</v>
      </c>
      <c r="K19" s="184">
        <v>420</v>
      </c>
      <c r="L19" s="184">
        <v>435</v>
      </c>
      <c r="M19" s="184">
        <v>450</v>
      </c>
      <c r="N19" s="184">
        <v>467</v>
      </c>
      <c r="O19" s="184">
        <v>487</v>
      </c>
      <c r="P19" s="184">
        <v>510</v>
      </c>
      <c r="Q19" s="184">
        <v>537</v>
      </c>
      <c r="R19" s="184">
        <v>569</v>
      </c>
      <c r="S19" s="184">
        <v>605</v>
      </c>
      <c r="T19" s="184">
        <v>644</v>
      </c>
      <c r="U19" s="184">
        <v>687</v>
      </c>
      <c r="V19" s="184">
        <v>733</v>
      </c>
      <c r="W19" s="184">
        <v>780</v>
      </c>
      <c r="X19" s="184">
        <v>830</v>
      </c>
      <c r="Y19" s="184">
        <v>881</v>
      </c>
      <c r="Z19" s="184">
        <v>931</v>
      </c>
      <c r="AA19" s="184">
        <v>980</v>
      </c>
      <c r="AB19" s="184">
        <v>1026</v>
      </c>
      <c r="AC19" s="184">
        <v>1070</v>
      </c>
      <c r="AD19" s="184">
        <v>1113</v>
      </c>
      <c r="AE19" s="184">
        <v>1157</v>
      </c>
      <c r="AF19" s="184">
        <v>1204</v>
      </c>
      <c r="AG19" s="184">
        <v>1253</v>
      </c>
      <c r="AH19" s="184">
        <v>1305</v>
      </c>
      <c r="AI19" s="184">
        <v>1359</v>
      </c>
      <c r="AJ19" s="184">
        <v>1416</v>
      </c>
      <c r="AK19" s="184">
        <v>1475</v>
      </c>
      <c r="AL19" s="184">
        <v>1536</v>
      </c>
      <c r="AM19" s="184">
        <v>1600</v>
      </c>
      <c r="AN19" s="184">
        <v>1665</v>
      </c>
      <c r="AO19" s="184">
        <v>1732</v>
      </c>
      <c r="AP19" s="184">
        <v>1800</v>
      </c>
      <c r="AQ19" s="184">
        <v>1868</v>
      </c>
      <c r="AR19" s="184">
        <v>1937</v>
      </c>
      <c r="AS19" s="184">
        <v>2004</v>
      </c>
      <c r="AT19" s="192" t="s">
        <v>189</v>
      </c>
    </row>
    <row r="20" spans="2:46" ht="12.75">
      <c r="B20" s="169" t="s">
        <v>191</v>
      </c>
      <c r="C20" s="184">
        <v>780</v>
      </c>
      <c r="D20" s="184">
        <v>836</v>
      </c>
      <c r="E20" s="184">
        <v>900</v>
      </c>
      <c r="F20" s="184">
        <v>970</v>
      </c>
      <c r="G20" s="184">
        <v>1046</v>
      </c>
      <c r="H20" s="184">
        <v>1126</v>
      </c>
      <c r="I20" s="184">
        <v>1212</v>
      </c>
      <c r="J20" s="184">
        <v>1305</v>
      </c>
      <c r="K20" s="184">
        <v>1404</v>
      </c>
      <c r="L20" s="184">
        <v>1513</v>
      </c>
      <c r="M20" s="184">
        <v>1631</v>
      </c>
      <c r="N20" s="184">
        <v>1757</v>
      </c>
      <c r="O20" s="184">
        <v>1890</v>
      </c>
      <c r="P20" s="184">
        <v>2027</v>
      </c>
      <c r="Q20" s="184">
        <v>2167</v>
      </c>
      <c r="R20" s="184">
        <v>2308</v>
      </c>
      <c r="S20" s="184">
        <v>2452</v>
      </c>
      <c r="T20" s="184">
        <v>2600</v>
      </c>
      <c r="U20" s="184">
        <v>2758</v>
      </c>
      <c r="V20" s="184">
        <v>2927</v>
      </c>
      <c r="W20" s="184">
        <v>3109</v>
      </c>
      <c r="X20" s="184">
        <v>3302</v>
      </c>
      <c r="Y20" s="184">
        <v>3504</v>
      </c>
      <c r="Z20" s="184">
        <v>3711</v>
      </c>
      <c r="AA20" s="184">
        <v>3920</v>
      </c>
      <c r="AB20" s="184">
        <v>4132</v>
      </c>
      <c r="AC20" s="184">
        <v>4345</v>
      </c>
      <c r="AD20" s="184">
        <v>4559</v>
      </c>
      <c r="AE20" s="184">
        <v>4772</v>
      </c>
      <c r="AF20" s="184">
        <v>4983</v>
      </c>
      <c r="AG20" s="184">
        <v>5192</v>
      </c>
      <c r="AH20" s="184">
        <v>5399</v>
      </c>
      <c r="AI20" s="184">
        <v>5601</v>
      </c>
      <c r="AJ20" s="184">
        <v>5800</v>
      </c>
      <c r="AK20" s="184">
        <v>5993</v>
      </c>
      <c r="AL20" s="184">
        <v>6180</v>
      </c>
      <c r="AM20" s="184">
        <v>6364</v>
      </c>
      <c r="AN20" s="184">
        <v>6544</v>
      </c>
      <c r="AO20" s="184">
        <v>6723</v>
      </c>
      <c r="AP20" s="184">
        <v>6902</v>
      </c>
      <c r="AQ20" s="184">
        <v>7083</v>
      </c>
      <c r="AR20" s="184">
        <v>7268</v>
      </c>
      <c r="AS20" s="184">
        <v>7458</v>
      </c>
      <c r="AT20" s="192" t="s">
        <v>191</v>
      </c>
    </row>
    <row r="21" spans="2:46" ht="12.75">
      <c r="B21" s="169" t="s">
        <v>192</v>
      </c>
      <c r="C21" s="184">
        <v>44</v>
      </c>
      <c r="D21" s="184">
        <v>48</v>
      </c>
      <c r="E21" s="184">
        <v>51</v>
      </c>
      <c r="F21" s="184">
        <v>54</v>
      </c>
      <c r="G21" s="184">
        <v>58</v>
      </c>
      <c r="H21" s="184">
        <v>63</v>
      </c>
      <c r="I21" s="184">
        <v>68</v>
      </c>
      <c r="J21" s="184">
        <v>75</v>
      </c>
      <c r="K21" s="184">
        <v>81</v>
      </c>
      <c r="L21" s="184">
        <v>88</v>
      </c>
      <c r="M21" s="184">
        <v>95</v>
      </c>
      <c r="N21" s="184">
        <v>103</v>
      </c>
      <c r="O21" s="184">
        <v>111</v>
      </c>
      <c r="P21" s="184">
        <v>121</v>
      </c>
      <c r="Q21" s="184">
        <v>133</v>
      </c>
      <c r="R21" s="184">
        <v>148</v>
      </c>
      <c r="S21" s="184">
        <v>166</v>
      </c>
      <c r="T21" s="184">
        <v>185</v>
      </c>
      <c r="U21" s="184">
        <v>202</v>
      </c>
      <c r="V21" s="184">
        <v>217</v>
      </c>
      <c r="W21" s="184">
        <v>229</v>
      </c>
      <c r="X21" s="184">
        <v>237</v>
      </c>
      <c r="Y21" s="184">
        <v>245</v>
      </c>
      <c r="Z21" s="184">
        <v>256</v>
      </c>
      <c r="AA21" s="184">
        <v>271</v>
      </c>
      <c r="AB21" s="184">
        <v>293</v>
      </c>
      <c r="AC21" s="184">
        <v>320</v>
      </c>
      <c r="AD21" s="184">
        <v>349</v>
      </c>
      <c r="AE21" s="184">
        <v>376</v>
      </c>
      <c r="AF21" s="184">
        <v>397</v>
      </c>
      <c r="AG21" s="184">
        <v>413</v>
      </c>
      <c r="AH21" s="184">
        <v>423</v>
      </c>
      <c r="AI21" s="184">
        <v>430</v>
      </c>
      <c r="AJ21" s="184">
        <v>438</v>
      </c>
      <c r="AK21" s="184">
        <v>450</v>
      </c>
      <c r="AL21" s="184">
        <v>466</v>
      </c>
      <c r="AM21" s="184">
        <v>486</v>
      </c>
      <c r="AN21" s="184">
        <v>508</v>
      </c>
      <c r="AO21" s="184">
        <v>529</v>
      </c>
      <c r="AP21" s="184">
        <v>548</v>
      </c>
      <c r="AQ21" s="184">
        <v>564</v>
      </c>
      <c r="AR21" s="184">
        <v>577</v>
      </c>
      <c r="AS21" s="184">
        <v>588</v>
      </c>
      <c r="AT21" s="192" t="s">
        <v>192</v>
      </c>
    </row>
    <row r="22" spans="2:46" ht="12.75">
      <c r="B22" s="169" t="s">
        <v>194</v>
      </c>
      <c r="C22" s="184">
        <v>11026</v>
      </c>
      <c r="D22" s="184">
        <v>11501</v>
      </c>
      <c r="E22" s="184">
        <v>11963</v>
      </c>
      <c r="F22" s="184">
        <v>12409</v>
      </c>
      <c r="G22" s="184">
        <v>12840</v>
      </c>
      <c r="H22" s="184">
        <v>13258</v>
      </c>
      <c r="I22" s="184">
        <v>13666</v>
      </c>
      <c r="J22" s="184">
        <v>14071</v>
      </c>
      <c r="K22" s="184">
        <v>14478</v>
      </c>
      <c r="L22" s="184">
        <v>14893</v>
      </c>
      <c r="M22" s="184">
        <v>15321</v>
      </c>
      <c r="N22" s="184">
        <v>15759</v>
      </c>
      <c r="O22" s="184">
        <v>16203</v>
      </c>
      <c r="P22" s="184">
        <v>16646</v>
      </c>
      <c r="Q22" s="184">
        <v>17082</v>
      </c>
      <c r="R22" s="184">
        <v>17509</v>
      </c>
      <c r="S22" s="184">
        <v>17929</v>
      </c>
      <c r="T22" s="184">
        <v>18353</v>
      </c>
      <c r="U22" s="184">
        <v>18790</v>
      </c>
      <c r="V22" s="184">
        <v>19251</v>
      </c>
      <c r="W22" s="184">
        <v>19736</v>
      </c>
      <c r="X22" s="184">
        <v>20243</v>
      </c>
      <c r="Y22" s="184">
        <v>20762</v>
      </c>
      <c r="Z22" s="184">
        <v>21283</v>
      </c>
      <c r="AA22" s="184">
        <v>21797</v>
      </c>
      <c r="AB22" s="184">
        <v>22302</v>
      </c>
      <c r="AC22" s="184">
        <v>22798</v>
      </c>
      <c r="AD22" s="184">
        <v>23284</v>
      </c>
      <c r="AE22" s="184">
        <v>23758</v>
      </c>
      <c r="AF22" s="184">
        <v>24219</v>
      </c>
      <c r="AG22" s="184">
        <v>24668</v>
      </c>
      <c r="AH22" s="184">
        <v>25105</v>
      </c>
      <c r="AI22" s="184">
        <v>25533</v>
      </c>
      <c r="AJ22" s="184">
        <v>25953</v>
      </c>
      <c r="AK22" s="184">
        <v>26369</v>
      </c>
      <c r="AL22" s="184">
        <v>26784</v>
      </c>
      <c r="AM22" s="184">
        <v>27204</v>
      </c>
      <c r="AN22" s="184">
        <v>27635</v>
      </c>
      <c r="AO22" s="184">
        <v>28084</v>
      </c>
      <c r="AP22" s="184">
        <v>28559</v>
      </c>
      <c r="AQ22" s="184">
        <v>29069</v>
      </c>
      <c r="AR22" s="184">
        <v>29623</v>
      </c>
      <c r="AS22" s="184">
        <v>30230</v>
      </c>
      <c r="AT22" s="192" t="s">
        <v>193</v>
      </c>
    </row>
    <row r="23" spans="2:46" ht="12.75">
      <c r="B23" s="169" t="s">
        <v>196</v>
      </c>
      <c r="C23" s="184">
        <v>65</v>
      </c>
      <c r="D23" s="184">
        <v>66</v>
      </c>
      <c r="E23" s="184">
        <v>67</v>
      </c>
      <c r="F23" s="184">
        <v>69</v>
      </c>
      <c r="G23" s="184">
        <v>72</v>
      </c>
      <c r="H23" s="184">
        <v>74</v>
      </c>
      <c r="I23" s="184">
        <v>77</v>
      </c>
      <c r="J23" s="184">
        <v>78</v>
      </c>
      <c r="K23" s="184">
        <v>79</v>
      </c>
      <c r="L23" s="184">
        <v>79</v>
      </c>
      <c r="M23" s="184">
        <v>77</v>
      </c>
      <c r="N23" s="184">
        <v>73</v>
      </c>
      <c r="O23" s="184">
        <v>69</v>
      </c>
      <c r="P23" s="184">
        <v>65</v>
      </c>
      <c r="Q23" s="184">
        <v>62</v>
      </c>
      <c r="R23" s="184">
        <v>59</v>
      </c>
      <c r="S23" s="184">
        <v>57</v>
      </c>
      <c r="T23" s="184">
        <v>57</v>
      </c>
      <c r="U23" s="184">
        <v>58</v>
      </c>
      <c r="V23" s="184">
        <v>60</v>
      </c>
      <c r="W23" s="184">
        <v>65</v>
      </c>
      <c r="X23" s="184">
        <v>71</v>
      </c>
      <c r="Y23" s="184">
        <v>78</v>
      </c>
      <c r="Z23" s="184">
        <v>85</v>
      </c>
      <c r="AA23" s="184">
        <v>92</v>
      </c>
      <c r="AB23" s="184">
        <v>99</v>
      </c>
      <c r="AC23" s="184">
        <v>105</v>
      </c>
      <c r="AD23" s="184">
        <v>110</v>
      </c>
      <c r="AE23" s="184">
        <v>116</v>
      </c>
      <c r="AF23" s="184">
        <v>122</v>
      </c>
      <c r="AG23" s="184">
        <v>129</v>
      </c>
      <c r="AH23" s="184">
        <v>136</v>
      </c>
      <c r="AI23" s="184">
        <v>144</v>
      </c>
      <c r="AJ23" s="184">
        <v>152</v>
      </c>
      <c r="AK23" s="184">
        <v>160</v>
      </c>
      <c r="AL23" s="184">
        <v>169</v>
      </c>
      <c r="AM23" s="184">
        <v>177</v>
      </c>
      <c r="AN23" s="184">
        <v>187</v>
      </c>
      <c r="AO23" s="184">
        <v>196</v>
      </c>
      <c r="AP23" s="184">
        <v>206</v>
      </c>
      <c r="AQ23" s="184">
        <v>216</v>
      </c>
      <c r="AR23" s="184">
        <v>227</v>
      </c>
      <c r="AS23" s="184">
        <v>238</v>
      </c>
      <c r="AT23" s="192" t="s">
        <v>195</v>
      </c>
    </row>
    <row r="24" spans="2:46" ht="12.75">
      <c r="B24" s="169" t="s">
        <v>198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>
        <v>521</v>
      </c>
      <c r="AJ24" s="184">
        <v>532</v>
      </c>
      <c r="AK24" s="184">
        <v>548</v>
      </c>
      <c r="AL24" s="184">
        <v>569</v>
      </c>
      <c r="AM24" s="184">
        <v>595</v>
      </c>
      <c r="AN24" s="184">
        <v>626</v>
      </c>
      <c r="AO24" s="184">
        <v>659</v>
      </c>
      <c r="AP24" s="184">
        <v>696</v>
      </c>
      <c r="AQ24" s="184">
        <v>734</v>
      </c>
      <c r="AR24" s="184">
        <v>776</v>
      </c>
      <c r="AS24" s="184">
        <v>821</v>
      </c>
      <c r="AT24" s="192" t="s">
        <v>197</v>
      </c>
    </row>
    <row r="25" spans="2:46" ht="12.75">
      <c r="B25" s="169" t="s">
        <v>200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>
        <v>7269</v>
      </c>
      <c r="AJ25" s="184">
        <v>7633</v>
      </c>
      <c r="AK25" s="184">
        <v>7991</v>
      </c>
      <c r="AL25" s="184">
        <v>8342</v>
      </c>
      <c r="AM25" s="184">
        <v>8690</v>
      </c>
      <c r="AN25" s="184">
        <v>9039</v>
      </c>
      <c r="AO25" s="184">
        <v>9398</v>
      </c>
      <c r="AP25" s="184">
        <v>9771</v>
      </c>
      <c r="AQ25" s="184">
        <v>10165</v>
      </c>
      <c r="AR25" s="184">
        <v>10582</v>
      </c>
      <c r="AS25" s="184">
        <v>11025</v>
      </c>
      <c r="AT25" s="192" t="s">
        <v>199</v>
      </c>
    </row>
    <row r="26" spans="2:46" ht="12.75">
      <c r="B26" s="169" t="s">
        <v>295</v>
      </c>
      <c r="C26" s="184">
        <v>1668</v>
      </c>
      <c r="D26" s="184">
        <v>1768</v>
      </c>
      <c r="E26" s="184">
        <v>1878</v>
      </c>
      <c r="F26" s="184">
        <v>1993</v>
      </c>
      <c r="G26" s="184">
        <v>2110</v>
      </c>
      <c r="H26" s="184">
        <v>2227</v>
      </c>
      <c r="I26" s="184">
        <v>2344</v>
      </c>
      <c r="J26" s="184">
        <v>2462</v>
      </c>
      <c r="K26" s="184">
        <v>2584</v>
      </c>
      <c r="L26" s="184">
        <v>2713</v>
      </c>
      <c r="M26" s="184">
        <v>2848</v>
      </c>
      <c r="N26" s="184">
        <v>2990</v>
      </c>
      <c r="O26" s="184">
        <v>3133</v>
      </c>
      <c r="P26" s="184">
        <v>3273</v>
      </c>
      <c r="Q26" s="184">
        <v>3407</v>
      </c>
      <c r="R26" s="184">
        <v>3532</v>
      </c>
      <c r="S26" s="184">
        <v>3651</v>
      </c>
      <c r="T26" s="184">
        <v>3774</v>
      </c>
      <c r="U26" s="184">
        <v>3910</v>
      </c>
      <c r="V26" s="184">
        <v>4069</v>
      </c>
      <c r="W26" s="184">
        <v>4252</v>
      </c>
      <c r="X26" s="184">
        <v>4459</v>
      </c>
      <c r="Y26" s="184">
        <v>4687</v>
      </c>
      <c r="Z26" s="184">
        <v>4932</v>
      </c>
      <c r="AA26" s="184">
        <v>5192</v>
      </c>
      <c r="AB26" s="184">
        <v>5465</v>
      </c>
      <c r="AC26" s="184">
        <v>5753</v>
      </c>
      <c r="AD26" s="184">
        <v>6056</v>
      </c>
      <c r="AE26" s="184">
        <v>6373</v>
      </c>
      <c r="AF26" s="184">
        <v>6706</v>
      </c>
      <c r="AG26" s="184">
        <v>7054</v>
      </c>
      <c r="AH26" s="184">
        <v>7417</v>
      </c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92" t="s">
        <v>301</v>
      </c>
    </row>
    <row r="27" spans="2:46" ht="12.75">
      <c r="B27" s="169" t="s">
        <v>201</v>
      </c>
      <c r="C27" s="184">
        <v>91</v>
      </c>
      <c r="D27" s="184">
        <v>97</v>
      </c>
      <c r="E27" s="184">
        <v>103</v>
      </c>
      <c r="F27" s="184">
        <v>110</v>
      </c>
      <c r="G27" s="184">
        <v>117</v>
      </c>
      <c r="H27" s="184">
        <v>125</v>
      </c>
      <c r="I27" s="184">
        <v>134</v>
      </c>
      <c r="J27" s="184">
        <v>143</v>
      </c>
      <c r="K27" s="184">
        <v>153</v>
      </c>
      <c r="L27" s="184">
        <v>165</v>
      </c>
      <c r="M27" s="184">
        <v>177</v>
      </c>
      <c r="N27" s="184">
        <v>191</v>
      </c>
      <c r="O27" s="184">
        <v>206</v>
      </c>
      <c r="P27" s="184">
        <v>223</v>
      </c>
      <c r="Q27" s="184">
        <v>240</v>
      </c>
      <c r="R27" s="184">
        <v>259</v>
      </c>
      <c r="S27" s="184">
        <v>278</v>
      </c>
      <c r="T27" s="184">
        <v>299</v>
      </c>
      <c r="U27" s="184">
        <v>321</v>
      </c>
      <c r="V27" s="184">
        <v>345</v>
      </c>
      <c r="W27" s="184">
        <v>369</v>
      </c>
      <c r="X27" s="184">
        <v>395</v>
      </c>
      <c r="Y27" s="184">
        <v>422</v>
      </c>
      <c r="Z27" s="184">
        <v>451</v>
      </c>
      <c r="AA27" s="184">
        <v>481</v>
      </c>
      <c r="AB27" s="184">
        <v>512</v>
      </c>
      <c r="AC27" s="184">
        <v>544</v>
      </c>
      <c r="AD27" s="184">
        <v>578</v>
      </c>
      <c r="AE27" s="184">
        <v>613</v>
      </c>
      <c r="AF27" s="184">
        <v>649</v>
      </c>
      <c r="AG27" s="184">
        <v>687</v>
      </c>
      <c r="AH27" s="184">
        <v>725</v>
      </c>
      <c r="AI27" s="184">
        <v>764</v>
      </c>
      <c r="AJ27" s="184">
        <v>804</v>
      </c>
      <c r="AK27" s="184">
        <v>842</v>
      </c>
      <c r="AL27" s="184">
        <v>880</v>
      </c>
      <c r="AM27" s="184">
        <v>918</v>
      </c>
      <c r="AN27" s="184">
        <v>954</v>
      </c>
      <c r="AO27" s="184">
        <v>990</v>
      </c>
      <c r="AP27" s="184">
        <v>1024</v>
      </c>
      <c r="AQ27" s="184">
        <v>1057</v>
      </c>
      <c r="AR27" s="184">
        <v>1089</v>
      </c>
      <c r="AS27" s="184">
        <v>1119</v>
      </c>
      <c r="AT27" s="192" t="s">
        <v>201</v>
      </c>
    </row>
    <row r="28" spans="2:46" ht="12.75">
      <c r="B28" s="169" t="s">
        <v>203</v>
      </c>
      <c r="C28" s="184">
        <v>46</v>
      </c>
      <c r="D28" s="184">
        <v>49</v>
      </c>
      <c r="E28" s="184">
        <v>51</v>
      </c>
      <c r="F28" s="184">
        <v>53</v>
      </c>
      <c r="G28" s="184">
        <v>55</v>
      </c>
      <c r="H28" s="184">
        <v>58</v>
      </c>
      <c r="I28" s="184">
        <v>61</v>
      </c>
      <c r="J28" s="184">
        <v>64</v>
      </c>
      <c r="K28" s="184">
        <v>67</v>
      </c>
      <c r="L28" s="184">
        <v>71</v>
      </c>
      <c r="M28" s="184">
        <v>74</v>
      </c>
      <c r="N28" s="184">
        <v>79</v>
      </c>
      <c r="O28" s="184">
        <v>84</v>
      </c>
      <c r="P28" s="184">
        <v>89</v>
      </c>
      <c r="Q28" s="184">
        <v>94</v>
      </c>
      <c r="R28" s="184">
        <v>100</v>
      </c>
      <c r="S28" s="184">
        <v>106</v>
      </c>
      <c r="T28" s="184">
        <v>113</v>
      </c>
      <c r="U28" s="184">
        <v>120</v>
      </c>
      <c r="V28" s="184">
        <v>128</v>
      </c>
      <c r="W28" s="184">
        <v>136</v>
      </c>
      <c r="X28" s="184">
        <v>144</v>
      </c>
      <c r="Y28" s="184">
        <v>153</v>
      </c>
      <c r="Z28" s="184">
        <v>162</v>
      </c>
      <c r="AA28" s="184">
        <v>172</v>
      </c>
      <c r="AB28" s="184">
        <v>183</v>
      </c>
      <c r="AC28" s="184">
        <v>195</v>
      </c>
      <c r="AD28" s="184">
        <v>208</v>
      </c>
      <c r="AE28" s="184">
        <v>220</v>
      </c>
      <c r="AF28" s="184">
        <v>233</v>
      </c>
      <c r="AG28" s="184">
        <v>245</v>
      </c>
      <c r="AH28" s="184">
        <v>258</v>
      </c>
      <c r="AI28" s="184">
        <v>270</v>
      </c>
      <c r="AJ28" s="184">
        <v>282</v>
      </c>
      <c r="AK28" s="184">
        <v>294</v>
      </c>
      <c r="AL28" s="184">
        <v>305</v>
      </c>
      <c r="AM28" s="184">
        <v>315</v>
      </c>
      <c r="AN28" s="184">
        <v>325</v>
      </c>
      <c r="AO28" s="184">
        <v>335</v>
      </c>
      <c r="AP28" s="184">
        <v>344</v>
      </c>
      <c r="AQ28" s="184">
        <v>354</v>
      </c>
      <c r="AR28" s="184">
        <v>363</v>
      </c>
      <c r="AS28" s="184">
        <v>372</v>
      </c>
      <c r="AT28" s="192" t="s">
        <v>202</v>
      </c>
    </row>
    <row r="29" spans="2:46" ht="12.75">
      <c r="B29" s="169" t="s">
        <v>204</v>
      </c>
      <c r="C29" s="184">
        <v>1653</v>
      </c>
      <c r="D29" s="184">
        <v>1745</v>
      </c>
      <c r="E29" s="184">
        <v>1842</v>
      </c>
      <c r="F29" s="184">
        <v>1941</v>
      </c>
      <c r="G29" s="184">
        <v>2038</v>
      </c>
      <c r="H29" s="184">
        <v>2133</v>
      </c>
      <c r="I29" s="184">
        <v>2224</v>
      </c>
      <c r="J29" s="184">
        <v>2315</v>
      </c>
      <c r="K29" s="184">
        <v>2405</v>
      </c>
      <c r="L29" s="184">
        <v>2498</v>
      </c>
      <c r="M29" s="184">
        <v>2595</v>
      </c>
      <c r="N29" s="184">
        <v>2694</v>
      </c>
      <c r="O29" s="184">
        <v>2793</v>
      </c>
      <c r="P29" s="184">
        <v>2889</v>
      </c>
      <c r="Q29" s="184">
        <v>2980</v>
      </c>
      <c r="R29" s="184">
        <v>3063</v>
      </c>
      <c r="S29" s="184">
        <v>3143</v>
      </c>
      <c r="T29" s="184">
        <v>3226</v>
      </c>
      <c r="U29" s="184">
        <v>3323</v>
      </c>
      <c r="V29" s="184">
        <v>3442</v>
      </c>
      <c r="W29" s="184">
        <v>3585</v>
      </c>
      <c r="X29" s="184">
        <v>3751</v>
      </c>
      <c r="Y29" s="184">
        <v>3936</v>
      </c>
      <c r="Z29" s="184">
        <v>4136</v>
      </c>
      <c r="AA29" s="184">
        <v>4348</v>
      </c>
      <c r="AB29" s="184">
        <v>4570</v>
      </c>
      <c r="AC29" s="184">
        <v>4803</v>
      </c>
      <c r="AD29" s="184">
        <v>5048</v>
      </c>
      <c r="AE29" s="184">
        <v>5303</v>
      </c>
      <c r="AF29" s="184">
        <v>5570</v>
      </c>
      <c r="AG29" s="184">
        <v>5847</v>
      </c>
      <c r="AH29" s="184">
        <v>6133</v>
      </c>
      <c r="AI29" s="184">
        <v>6427</v>
      </c>
      <c r="AJ29" s="184">
        <v>6728</v>
      </c>
      <c r="AK29" s="184">
        <v>7034</v>
      </c>
      <c r="AL29" s="184">
        <v>7345</v>
      </c>
      <c r="AM29" s="184">
        <v>7659</v>
      </c>
      <c r="AN29" s="184">
        <v>7975</v>
      </c>
      <c r="AO29" s="184">
        <v>8291</v>
      </c>
      <c r="AP29" s="184">
        <v>8607</v>
      </c>
      <c r="AQ29" s="184">
        <v>8920</v>
      </c>
      <c r="AR29" s="184">
        <v>9228</v>
      </c>
      <c r="AS29" s="184">
        <v>9531</v>
      </c>
      <c r="AT29" s="192" t="s">
        <v>204</v>
      </c>
    </row>
    <row r="30" spans="2:46" ht="12.75">
      <c r="B30" s="169" t="s">
        <v>206</v>
      </c>
      <c r="C30" s="184">
        <v>330</v>
      </c>
      <c r="D30" s="184">
        <v>348</v>
      </c>
      <c r="E30" s="184">
        <v>367</v>
      </c>
      <c r="F30" s="184">
        <v>387</v>
      </c>
      <c r="G30" s="184">
        <v>409</v>
      </c>
      <c r="H30" s="184">
        <v>434</v>
      </c>
      <c r="I30" s="184">
        <v>460</v>
      </c>
      <c r="J30" s="184">
        <v>488</v>
      </c>
      <c r="K30" s="184">
        <v>514</v>
      </c>
      <c r="L30" s="184">
        <v>540</v>
      </c>
      <c r="M30" s="184">
        <v>563</v>
      </c>
      <c r="N30" s="184">
        <v>585</v>
      </c>
      <c r="O30" s="184">
        <v>607</v>
      </c>
      <c r="P30" s="184">
        <v>633</v>
      </c>
      <c r="Q30" s="184">
        <v>664</v>
      </c>
      <c r="R30" s="184">
        <v>702</v>
      </c>
      <c r="S30" s="184">
        <v>746</v>
      </c>
      <c r="T30" s="184">
        <v>794</v>
      </c>
      <c r="U30" s="184">
        <v>844</v>
      </c>
      <c r="V30" s="184">
        <v>896</v>
      </c>
      <c r="W30" s="184">
        <v>948</v>
      </c>
      <c r="X30" s="184">
        <v>1003</v>
      </c>
      <c r="Y30" s="184">
        <v>1059</v>
      </c>
      <c r="Z30" s="184">
        <v>1118</v>
      </c>
      <c r="AA30" s="184">
        <v>1180</v>
      </c>
      <c r="AB30" s="184">
        <v>1244</v>
      </c>
      <c r="AC30" s="184">
        <v>1311</v>
      </c>
      <c r="AD30" s="184">
        <v>1382</v>
      </c>
      <c r="AE30" s="184">
        <v>1462</v>
      </c>
      <c r="AF30" s="184">
        <v>1552</v>
      </c>
      <c r="AG30" s="184">
        <v>1652</v>
      </c>
      <c r="AH30" s="184">
        <v>1763</v>
      </c>
      <c r="AI30" s="184">
        <v>1879</v>
      </c>
      <c r="AJ30" s="184">
        <v>1997</v>
      </c>
      <c r="AK30" s="184">
        <v>2112</v>
      </c>
      <c r="AL30" s="184">
        <v>2222</v>
      </c>
      <c r="AM30" s="184">
        <v>2329</v>
      </c>
      <c r="AN30" s="184">
        <v>2434</v>
      </c>
      <c r="AO30" s="184">
        <v>2540</v>
      </c>
      <c r="AP30" s="184">
        <v>2647</v>
      </c>
      <c r="AQ30" s="184">
        <v>2758</v>
      </c>
      <c r="AR30" s="184">
        <v>2870</v>
      </c>
      <c r="AS30" s="184">
        <v>2984</v>
      </c>
      <c r="AT30" s="192" t="s">
        <v>205</v>
      </c>
    </row>
    <row r="31" spans="2:46" ht="12.75">
      <c r="B31" s="169" t="s">
        <v>208</v>
      </c>
      <c r="C31" s="184">
        <v>77</v>
      </c>
      <c r="D31" s="184">
        <v>77</v>
      </c>
      <c r="E31" s="184">
        <v>78</v>
      </c>
      <c r="F31" s="184">
        <v>79</v>
      </c>
      <c r="G31" s="184">
        <v>80</v>
      </c>
      <c r="H31" s="184">
        <v>81</v>
      </c>
      <c r="I31" s="184">
        <v>83</v>
      </c>
      <c r="J31" s="184">
        <v>84</v>
      </c>
      <c r="K31" s="184">
        <v>86</v>
      </c>
      <c r="L31" s="184">
        <v>88</v>
      </c>
      <c r="M31" s="184">
        <v>91</v>
      </c>
      <c r="N31" s="184">
        <v>93</v>
      </c>
      <c r="O31" s="184">
        <v>96</v>
      </c>
      <c r="P31" s="184">
        <v>99</v>
      </c>
      <c r="Q31" s="184">
        <v>104</v>
      </c>
      <c r="R31" s="184">
        <v>109</v>
      </c>
      <c r="S31" s="184">
        <v>115</v>
      </c>
      <c r="T31" s="184">
        <v>122</v>
      </c>
      <c r="U31" s="184">
        <v>129</v>
      </c>
      <c r="V31" s="184">
        <v>137</v>
      </c>
      <c r="W31" s="184">
        <v>145</v>
      </c>
      <c r="X31" s="184">
        <v>153</v>
      </c>
      <c r="Y31" s="184">
        <v>162</v>
      </c>
      <c r="Z31" s="184">
        <v>171</v>
      </c>
      <c r="AA31" s="184">
        <v>181</v>
      </c>
      <c r="AB31" s="184">
        <v>192</v>
      </c>
      <c r="AC31" s="184">
        <v>203</v>
      </c>
      <c r="AD31" s="184">
        <v>214</v>
      </c>
      <c r="AE31" s="184">
        <v>227</v>
      </c>
      <c r="AF31" s="184">
        <v>241</v>
      </c>
      <c r="AG31" s="184">
        <v>257</v>
      </c>
      <c r="AH31" s="184">
        <v>273</v>
      </c>
      <c r="AI31" s="184">
        <v>291</v>
      </c>
      <c r="AJ31" s="184">
        <v>309</v>
      </c>
      <c r="AK31" s="184">
        <v>328</v>
      </c>
      <c r="AL31" s="184">
        <v>347</v>
      </c>
      <c r="AM31" s="184">
        <v>367</v>
      </c>
      <c r="AN31" s="184">
        <v>387</v>
      </c>
      <c r="AO31" s="184">
        <v>409</v>
      </c>
      <c r="AP31" s="184">
        <v>431</v>
      </c>
      <c r="AQ31" s="184">
        <v>455</v>
      </c>
      <c r="AR31" s="184">
        <v>480</v>
      </c>
      <c r="AS31" s="184">
        <v>507</v>
      </c>
      <c r="AT31" s="192" t="s">
        <v>207</v>
      </c>
    </row>
    <row r="32" spans="2:46" ht="12.75">
      <c r="B32" s="169" t="s">
        <v>209</v>
      </c>
      <c r="C32" s="184">
        <v>649</v>
      </c>
      <c r="D32" s="184">
        <v>691</v>
      </c>
      <c r="E32" s="184">
        <v>735</v>
      </c>
      <c r="F32" s="184">
        <v>782</v>
      </c>
      <c r="G32" s="184">
        <v>832</v>
      </c>
      <c r="H32" s="184">
        <v>886</v>
      </c>
      <c r="I32" s="184">
        <v>946</v>
      </c>
      <c r="J32" s="184">
        <v>1012</v>
      </c>
      <c r="K32" s="184">
        <v>1087</v>
      </c>
      <c r="L32" s="184">
        <v>1171</v>
      </c>
      <c r="M32" s="184">
        <v>1265</v>
      </c>
      <c r="N32" s="184">
        <v>1371</v>
      </c>
      <c r="O32" s="184">
        <v>1488</v>
      </c>
      <c r="P32" s="184">
        <v>1615</v>
      </c>
      <c r="Q32" s="184">
        <v>1753</v>
      </c>
      <c r="R32" s="184">
        <v>1902</v>
      </c>
      <c r="S32" s="184">
        <v>2063</v>
      </c>
      <c r="T32" s="184">
        <v>2238</v>
      </c>
      <c r="U32" s="184">
        <v>2429</v>
      </c>
      <c r="V32" s="184">
        <v>2637</v>
      </c>
      <c r="W32" s="184">
        <v>2863</v>
      </c>
      <c r="X32" s="184">
        <v>3107</v>
      </c>
      <c r="Y32" s="184">
        <v>3372</v>
      </c>
      <c r="Z32" s="184">
        <v>3657</v>
      </c>
      <c r="AA32" s="184">
        <v>3963</v>
      </c>
      <c r="AB32" s="184">
        <v>4291</v>
      </c>
      <c r="AC32" s="184">
        <v>4640</v>
      </c>
      <c r="AD32" s="184">
        <v>5012</v>
      </c>
      <c r="AE32" s="184">
        <v>5407</v>
      </c>
      <c r="AF32" s="184">
        <v>5823</v>
      </c>
      <c r="AG32" s="184">
        <v>6262</v>
      </c>
      <c r="AH32" s="184">
        <v>6722</v>
      </c>
      <c r="AI32" s="184">
        <v>7201</v>
      </c>
      <c r="AJ32" s="184">
        <v>7700</v>
      </c>
      <c r="AK32" s="184">
        <v>8215</v>
      </c>
      <c r="AL32" s="184">
        <v>8746</v>
      </c>
      <c r="AM32" s="184">
        <v>9290</v>
      </c>
      <c r="AN32" s="184">
        <v>9843</v>
      </c>
      <c r="AO32" s="184">
        <v>10403</v>
      </c>
      <c r="AP32" s="184">
        <v>10965</v>
      </c>
      <c r="AQ32" s="184">
        <v>11527</v>
      </c>
      <c r="AR32" s="184">
        <v>12083</v>
      </c>
      <c r="AS32" s="184">
        <v>12630</v>
      </c>
      <c r="AT32" s="192" t="s">
        <v>209</v>
      </c>
    </row>
    <row r="33" spans="2:46" ht="12.75">
      <c r="B33" s="169" t="s">
        <v>210</v>
      </c>
      <c r="C33" s="184">
        <v>36</v>
      </c>
      <c r="D33" s="184">
        <v>42</v>
      </c>
      <c r="E33" s="184">
        <v>48</v>
      </c>
      <c r="F33" s="184">
        <v>54</v>
      </c>
      <c r="G33" s="184">
        <v>59</v>
      </c>
      <c r="H33" s="184">
        <v>65</v>
      </c>
      <c r="I33" s="184">
        <v>71</v>
      </c>
      <c r="J33" s="184">
        <v>77</v>
      </c>
      <c r="K33" s="184">
        <v>82</v>
      </c>
      <c r="L33" s="184">
        <v>88</v>
      </c>
      <c r="M33" s="184">
        <v>95</v>
      </c>
      <c r="N33" s="184">
        <v>101</v>
      </c>
      <c r="O33" s="184">
        <v>108</v>
      </c>
      <c r="P33" s="184">
        <v>115</v>
      </c>
      <c r="Q33" s="184">
        <v>123</v>
      </c>
      <c r="R33" s="184">
        <v>131</v>
      </c>
      <c r="S33" s="184">
        <v>140</v>
      </c>
      <c r="T33" s="184">
        <v>149</v>
      </c>
      <c r="U33" s="184">
        <v>160</v>
      </c>
      <c r="V33" s="184">
        <v>171</v>
      </c>
      <c r="W33" s="184">
        <v>184</v>
      </c>
      <c r="X33" s="184">
        <v>198</v>
      </c>
      <c r="Y33" s="184">
        <v>212</v>
      </c>
      <c r="Z33" s="184">
        <v>226</v>
      </c>
      <c r="AA33" s="184">
        <v>237</v>
      </c>
      <c r="AB33" s="184">
        <v>246</v>
      </c>
      <c r="AC33" s="184">
        <v>254</v>
      </c>
      <c r="AD33" s="184">
        <v>260</v>
      </c>
      <c r="AE33" s="184">
        <v>265</v>
      </c>
      <c r="AF33" s="184">
        <v>270</v>
      </c>
      <c r="AG33" s="184">
        <v>274</v>
      </c>
      <c r="AH33" s="184">
        <v>279</v>
      </c>
      <c r="AI33" s="184">
        <v>283</v>
      </c>
      <c r="AJ33" s="184">
        <v>288</v>
      </c>
      <c r="AK33" s="184">
        <v>292</v>
      </c>
      <c r="AL33" s="184">
        <v>297</v>
      </c>
      <c r="AM33" s="184">
        <v>301</v>
      </c>
      <c r="AN33" s="184">
        <v>305</v>
      </c>
      <c r="AO33" s="184">
        <v>310</v>
      </c>
      <c r="AP33" s="184">
        <v>314</v>
      </c>
      <c r="AQ33" s="184">
        <v>317</v>
      </c>
      <c r="AR33" s="184">
        <v>321</v>
      </c>
      <c r="AS33" s="184">
        <v>324</v>
      </c>
      <c r="AT33" s="192" t="s">
        <v>210</v>
      </c>
    </row>
    <row r="34" spans="2:46" ht="12.75">
      <c r="B34" s="169" t="s">
        <v>211</v>
      </c>
      <c r="C34" s="184">
        <v>209</v>
      </c>
      <c r="D34" s="184">
        <v>222</v>
      </c>
      <c r="E34" s="184">
        <v>236</v>
      </c>
      <c r="F34" s="184">
        <v>250</v>
      </c>
      <c r="G34" s="184">
        <v>266</v>
      </c>
      <c r="H34" s="184">
        <v>283</v>
      </c>
      <c r="I34" s="184">
        <v>301</v>
      </c>
      <c r="J34" s="184">
        <v>320</v>
      </c>
      <c r="K34" s="184">
        <v>340</v>
      </c>
      <c r="L34" s="184">
        <v>361</v>
      </c>
      <c r="M34" s="184">
        <v>383</v>
      </c>
      <c r="N34" s="184">
        <v>407</v>
      </c>
      <c r="O34" s="184">
        <v>432</v>
      </c>
      <c r="P34" s="184">
        <v>459</v>
      </c>
      <c r="Q34" s="184">
        <v>487</v>
      </c>
      <c r="R34" s="184">
        <v>517</v>
      </c>
      <c r="S34" s="184">
        <v>548</v>
      </c>
      <c r="T34" s="184">
        <v>580</v>
      </c>
      <c r="U34" s="184">
        <v>615</v>
      </c>
      <c r="V34" s="184">
        <v>654</v>
      </c>
      <c r="W34" s="184">
        <v>696</v>
      </c>
      <c r="X34" s="184">
        <v>740</v>
      </c>
      <c r="Y34" s="184">
        <v>784</v>
      </c>
      <c r="Z34" s="184">
        <v>822</v>
      </c>
      <c r="AA34" s="184">
        <v>853</v>
      </c>
      <c r="AB34" s="184">
        <v>875</v>
      </c>
      <c r="AC34" s="184">
        <v>890</v>
      </c>
      <c r="AD34" s="184">
        <v>899</v>
      </c>
      <c r="AE34" s="184">
        <v>900</v>
      </c>
      <c r="AF34" s="184">
        <v>897</v>
      </c>
      <c r="AG34" s="184">
        <v>887</v>
      </c>
      <c r="AH34" s="184">
        <v>872</v>
      </c>
      <c r="AI34" s="184">
        <v>861</v>
      </c>
      <c r="AJ34" s="184">
        <v>866</v>
      </c>
      <c r="AK34" s="184">
        <v>894</v>
      </c>
      <c r="AL34" s="184">
        <v>948</v>
      </c>
      <c r="AM34" s="184">
        <v>1025</v>
      </c>
      <c r="AN34" s="184">
        <v>1118</v>
      </c>
      <c r="AO34" s="184">
        <v>1219</v>
      </c>
      <c r="AP34" s="184">
        <v>1321</v>
      </c>
      <c r="AQ34" s="184">
        <v>1420</v>
      </c>
      <c r="AR34" s="184">
        <v>1511</v>
      </c>
      <c r="AS34" s="184">
        <v>1592</v>
      </c>
      <c r="AT34" s="192" t="s">
        <v>211</v>
      </c>
    </row>
    <row r="35" spans="2:46" ht="12.75">
      <c r="B35" s="169" t="s">
        <v>213</v>
      </c>
      <c r="C35" s="184">
        <v>293</v>
      </c>
      <c r="D35" s="184">
        <v>304</v>
      </c>
      <c r="E35" s="184">
        <v>335</v>
      </c>
      <c r="F35" s="184">
        <v>382</v>
      </c>
      <c r="G35" s="184">
        <v>444</v>
      </c>
      <c r="H35" s="184">
        <v>518</v>
      </c>
      <c r="I35" s="184">
        <v>602</v>
      </c>
      <c r="J35" s="184">
        <v>694</v>
      </c>
      <c r="K35" s="184">
        <v>794</v>
      </c>
      <c r="L35" s="184">
        <v>900</v>
      </c>
      <c r="M35" s="184">
        <v>1012</v>
      </c>
      <c r="N35" s="184">
        <v>1128</v>
      </c>
      <c r="O35" s="184">
        <v>1248</v>
      </c>
      <c r="P35" s="184">
        <v>1368</v>
      </c>
      <c r="Q35" s="184">
        <v>1489</v>
      </c>
      <c r="R35" s="184">
        <v>1608</v>
      </c>
      <c r="S35" s="184">
        <v>1725</v>
      </c>
      <c r="T35" s="184">
        <v>1845</v>
      </c>
      <c r="U35" s="184">
        <v>1972</v>
      </c>
      <c r="V35" s="184">
        <v>2109</v>
      </c>
      <c r="W35" s="184">
        <v>2259</v>
      </c>
      <c r="X35" s="184">
        <v>2419</v>
      </c>
      <c r="Y35" s="184">
        <v>2581</v>
      </c>
      <c r="Z35" s="184">
        <v>2738</v>
      </c>
      <c r="AA35" s="184">
        <v>2883</v>
      </c>
      <c r="AB35" s="184">
        <v>3014</v>
      </c>
      <c r="AC35" s="184">
        <v>3131</v>
      </c>
      <c r="AD35" s="184">
        <v>3240</v>
      </c>
      <c r="AE35" s="184">
        <v>3343</v>
      </c>
      <c r="AF35" s="184">
        <v>3444</v>
      </c>
      <c r="AG35" s="184">
        <v>3545</v>
      </c>
      <c r="AH35" s="184">
        <v>3644</v>
      </c>
      <c r="AI35" s="184">
        <v>3743</v>
      </c>
      <c r="AJ35" s="184">
        <v>3842</v>
      </c>
      <c r="AK35" s="184">
        <v>3941</v>
      </c>
      <c r="AL35" s="184">
        <v>4043</v>
      </c>
      <c r="AM35" s="184">
        <v>4145</v>
      </c>
      <c r="AN35" s="184">
        <v>4250</v>
      </c>
      <c r="AO35" s="184">
        <v>4356</v>
      </c>
      <c r="AP35" s="184">
        <v>4463</v>
      </c>
      <c r="AQ35" s="184">
        <v>4572</v>
      </c>
      <c r="AR35" s="184">
        <v>4682</v>
      </c>
      <c r="AS35" s="184">
        <v>4792</v>
      </c>
      <c r="AT35" s="192" t="s">
        <v>212</v>
      </c>
    </row>
    <row r="36" spans="2:46" ht="12.75">
      <c r="B36" s="169" t="s">
        <v>214</v>
      </c>
      <c r="C36" s="184">
        <v>609</v>
      </c>
      <c r="D36" s="184">
        <v>644</v>
      </c>
      <c r="E36" s="184">
        <v>681</v>
      </c>
      <c r="F36" s="184">
        <v>719</v>
      </c>
      <c r="G36" s="184">
        <v>757</v>
      </c>
      <c r="H36" s="184">
        <v>796</v>
      </c>
      <c r="I36" s="184">
        <v>837</v>
      </c>
      <c r="J36" s="184">
        <v>880</v>
      </c>
      <c r="K36" s="184">
        <v>927</v>
      </c>
      <c r="L36" s="184">
        <v>978</v>
      </c>
      <c r="M36" s="184">
        <v>1035</v>
      </c>
      <c r="N36" s="184">
        <v>1096</v>
      </c>
      <c r="O36" s="184">
        <v>1161</v>
      </c>
      <c r="P36" s="184">
        <v>1229</v>
      </c>
      <c r="Q36" s="184">
        <v>1299</v>
      </c>
      <c r="R36" s="184">
        <v>1370</v>
      </c>
      <c r="S36" s="184">
        <v>1443</v>
      </c>
      <c r="T36" s="184">
        <v>1519</v>
      </c>
      <c r="U36" s="184">
        <v>1599</v>
      </c>
      <c r="V36" s="184">
        <v>1683</v>
      </c>
      <c r="W36" s="184">
        <v>1773</v>
      </c>
      <c r="X36" s="184">
        <v>1867</v>
      </c>
      <c r="Y36" s="184">
        <v>1967</v>
      </c>
      <c r="Z36" s="184">
        <v>2072</v>
      </c>
      <c r="AA36" s="184">
        <v>2184</v>
      </c>
      <c r="AB36" s="184">
        <v>2301</v>
      </c>
      <c r="AC36" s="184">
        <v>2425</v>
      </c>
      <c r="AD36" s="184">
        <v>2553</v>
      </c>
      <c r="AE36" s="184">
        <v>2685</v>
      </c>
      <c r="AF36" s="184">
        <v>2820</v>
      </c>
      <c r="AG36" s="184">
        <v>2959</v>
      </c>
      <c r="AH36" s="184">
        <v>3100</v>
      </c>
      <c r="AI36" s="184">
        <v>3242</v>
      </c>
      <c r="AJ36" s="184">
        <v>3381</v>
      </c>
      <c r="AK36" s="184">
        <v>3515</v>
      </c>
      <c r="AL36" s="184">
        <v>3644</v>
      </c>
      <c r="AM36" s="184">
        <v>3769</v>
      </c>
      <c r="AN36" s="184">
        <v>3894</v>
      </c>
      <c r="AO36" s="184">
        <v>4020</v>
      </c>
      <c r="AP36" s="184">
        <v>4152</v>
      </c>
      <c r="AQ36" s="184">
        <v>4292</v>
      </c>
      <c r="AR36" s="184">
        <v>4443</v>
      </c>
      <c r="AS36" s="184">
        <v>4605</v>
      </c>
      <c r="AT36" s="192" t="s">
        <v>214</v>
      </c>
    </row>
    <row r="37" spans="2:46" ht="12.75">
      <c r="B37" s="169" t="s">
        <v>215</v>
      </c>
      <c r="C37" s="184">
        <v>160</v>
      </c>
      <c r="D37" s="184">
        <v>166</v>
      </c>
      <c r="E37" s="184">
        <v>174</v>
      </c>
      <c r="F37" s="184">
        <v>183</v>
      </c>
      <c r="G37" s="184">
        <v>194</v>
      </c>
      <c r="H37" s="184">
        <v>206</v>
      </c>
      <c r="I37" s="184">
        <v>220</v>
      </c>
      <c r="J37" s="184">
        <v>235</v>
      </c>
      <c r="K37" s="184">
        <v>253</v>
      </c>
      <c r="L37" s="184">
        <v>273</v>
      </c>
      <c r="M37" s="184">
        <v>295</v>
      </c>
      <c r="N37" s="184">
        <v>319</v>
      </c>
      <c r="O37" s="184">
        <v>345</v>
      </c>
      <c r="P37" s="184">
        <v>373</v>
      </c>
      <c r="Q37" s="184">
        <v>402</v>
      </c>
      <c r="R37" s="184">
        <v>432</v>
      </c>
      <c r="S37" s="184">
        <v>464</v>
      </c>
      <c r="T37" s="184">
        <v>497</v>
      </c>
      <c r="U37" s="184">
        <v>530</v>
      </c>
      <c r="V37" s="184">
        <v>562</v>
      </c>
      <c r="W37" s="184">
        <v>593</v>
      </c>
      <c r="X37" s="184">
        <v>622</v>
      </c>
      <c r="Y37" s="184">
        <v>654</v>
      </c>
      <c r="Z37" s="184">
        <v>694</v>
      </c>
      <c r="AA37" s="184">
        <v>744</v>
      </c>
      <c r="AB37" s="184">
        <v>807</v>
      </c>
      <c r="AC37" s="184">
        <v>881</v>
      </c>
      <c r="AD37" s="184">
        <v>960</v>
      </c>
      <c r="AE37" s="184">
        <v>1035</v>
      </c>
      <c r="AF37" s="184">
        <v>1101</v>
      </c>
      <c r="AG37" s="184">
        <v>1154</v>
      </c>
      <c r="AH37" s="184">
        <v>1198</v>
      </c>
      <c r="AI37" s="184">
        <v>1238</v>
      </c>
      <c r="AJ37" s="184">
        <v>1281</v>
      </c>
      <c r="AK37" s="184">
        <v>1333</v>
      </c>
      <c r="AL37" s="184">
        <v>1397</v>
      </c>
      <c r="AM37" s="184">
        <v>1470</v>
      </c>
      <c r="AN37" s="184">
        <v>1550</v>
      </c>
      <c r="AO37" s="184">
        <v>1633</v>
      </c>
      <c r="AP37" s="184">
        <v>1716</v>
      </c>
      <c r="AQ37" s="184">
        <v>1798</v>
      </c>
      <c r="AR37" s="184">
        <v>1879</v>
      </c>
      <c r="AS37" s="184">
        <v>1964</v>
      </c>
      <c r="AT37" s="192" t="s">
        <v>215</v>
      </c>
    </row>
    <row r="38" spans="2:46" ht="12.75">
      <c r="B38" s="169" t="s">
        <v>216</v>
      </c>
      <c r="C38" s="184">
        <v>514</v>
      </c>
      <c r="D38" s="184">
        <v>540</v>
      </c>
      <c r="E38" s="184">
        <v>567</v>
      </c>
      <c r="F38" s="184">
        <v>596</v>
      </c>
      <c r="G38" s="184">
        <v>627</v>
      </c>
      <c r="H38" s="184">
        <v>659</v>
      </c>
      <c r="I38" s="184">
        <v>693</v>
      </c>
      <c r="J38" s="184">
        <v>728</v>
      </c>
      <c r="K38" s="184">
        <v>764</v>
      </c>
      <c r="L38" s="184">
        <v>802</v>
      </c>
      <c r="M38" s="184">
        <v>842</v>
      </c>
      <c r="N38" s="184">
        <v>883</v>
      </c>
      <c r="O38" s="184">
        <v>926</v>
      </c>
      <c r="P38" s="184">
        <v>972</v>
      </c>
      <c r="Q38" s="184">
        <v>1020</v>
      </c>
      <c r="R38" s="184">
        <v>1070</v>
      </c>
      <c r="S38" s="184">
        <v>1123</v>
      </c>
      <c r="T38" s="184">
        <v>1178</v>
      </c>
      <c r="U38" s="184">
        <v>1238</v>
      </c>
      <c r="V38" s="184">
        <v>1300</v>
      </c>
      <c r="W38" s="184">
        <v>1366</v>
      </c>
      <c r="X38" s="184">
        <v>1437</v>
      </c>
      <c r="Y38" s="184">
        <v>1511</v>
      </c>
      <c r="Z38" s="184">
        <v>1589</v>
      </c>
      <c r="AA38" s="184">
        <v>1671</v>
      </c>
      <c r="AB38" s="184">
        <v>1758</v>
      </c>
      <c r="AC38" s="184">
        <v>1850</v>
      </c>
      <c r="AD38" s="184">
        <v>1946</v>
      </c>
      <c r="AE38" s="184">
        <v>2047</v>
      </c>
      <c r="AF38" s="184">
        <v>2155</v>
      </c>
      <c r="AG38" s="184">
        <v>2268</v>
      </c>
      <c r="AH38" s="184">
        <v>2387</v>
      </c>
      <c r="AI38" s="184">
        <v>2513</v>
      </c>
      <c r="AJ38" s="184">
        <v>2645</v>
      </c>
      <c r="AK38" s="184">
        <v>2784</v>
      </c>
      <c r="AL38" s="184">
        <v>2930</v>
      </c>
      <c r="AM38" s="184">
        <v>3083</v>
      </c>
      <c r="AN38" s="184">
        <v>3245</v>
      </c>
      <c r="AO38" s="184">
        <v>3415</v>
      </c>
      <c r="AP38" s="184">
        <v>3594</v>
      </c>
      <c r="AQ38" s="184">
        <v>3784</v>
      </c>
      <c r="AR38" s="184">
        <v>3984</v>
      </c>
      <c r="AS38" s="184">
        <v>4196</v>
      </c>
      <c r="AT38" s="192" t="s">
        <v>216</v>
      </c>
    </row>
    <row r="39" spans="2:46" ht="12.75">
      <c r="B39" s="169" t="s">
        <v>218</v>
      </c>
      <c r="C39" s="184">
        <v>65</v>
      </c>
      <c r="D39" s="184">
        <v>72</v>
      </c>
      <c r="E39" s="184">
        <v>81</v>
      </c>
      <c r="F39" s="184">
        <v>90</v>
      </c>
      <c r="G39" s="184">
        <v>101</v>
      </c>
      <c r="H39" s="184">
        <v>112</v>
      </c>
      <c r="I39" s="184">
        <v>125</v>
      </c>
      <c r="J39" s="184">
        <v>139</v>
      </c>
      <c r="K39" s="184">
        <v>155</v>
      </c>
      <c r="L39" s="184">
        <v>173</v>
      </c>
      <c r="M39" s="184">
        <v>192</v>
      </c>
      <c r="N39" s="184">
        <v>214</v>
      </c>
      <c r="O39" s="184">
        <v>237</v>
      </c>
      <c r="P39" s="184">
        <v>262</v>
      </c>
      <c r="Q39" s="184">
        <v>289</v>
      </c>
      <c r="R39" s="184">
        <v>317</v>
      </c>
      <c r="S39" s="184">
        <v>346</v>
      </c>
      <c r="T39" s="184">
        <v>378</v>
      </c>
      <c r="U39" s="184">
        <v>411</v>
      </c>
      <c r="V39" s="184">
        <v>446</v>
      </c>
      <c r="W39" s="184">
        <v>484</v>
      </c>
      <c r="X39" s="184">
        <v>523</v>
      </c>
      <c r="Y39" s="184">
        <v>565</v>
      </c>
      <c r="Z39" s="184">
        <v>608</v>
      </c>
      <c r="AA39" s="184">
        <v>652</v>
      </c>
      <c r="AB39" s="184">
        <v>698</v>
      </c>
      <c r="AC39" s="184">
        <v>745</v>
      </c>
      <c r="AD39" s="184">
        <v>794</v>
      </c>
      <c r="AE39" s="184">
        <v>843</v>
      </c>
      <c r="AF39" s="184">
        <v>894</v>
      </c>
      <c r="AG39" s="184">
        <v>945</v>
      </c>
      <c r="AH39" s="184">
        <v>998</v>
      </c>
      <c r="AI39" s="184">
        <v>1053</v>
      </c>
      <c r="AJ39" s="184">
        <v>1110</v>
      </c>
      <c r="AK39" s="184">
        <v>1171</v>
      </c>
      <c r="AL39" s="184">
        <v>1235</v>
      </c>
      <c r="AM39" s="184">
        <v>1303</v>
      </c>
      <c r="AN39" s="184">
        <v>1374</v>
      </c>
      <c r="AO39" s="184">
        <v>1449</v>
      </c>
      <c r="AP39" s="184">
        <v>1527</v>
      </c>
      <c r="AQ39" s="184">
        <v>1609</v>
      </c>
      <c r="AR39" s="184">
        <v>1694</v>
      </c>
      <c r="AS39" s="184">
        <v>1782</v>
      </c>
      <c r="AT39" s="192" t="s">
        <v>217</v>
      </c>
    </row>
    <row r="40" spans="2:46" ht="12.75">
      <c r="B40" s="169" t="s">
        <v>220</v>
      </c>
      <c r="C40" s="184">
        <v>228</v>
      </c>
      <c r="D40" s="184">
        <v>239</v>
      </c>
      <c r="E40" s="184">
        <v>251</v>
      </c>
      <c r="F40" s="184">
        <v>265</v>
      </c>
      <c r="G40" s="184">
        <v>279</v>
      </c>
      <c r="H40" s="184">
        <v>293</v>
      </c>
      <c r="I40" s="184">
        <v>308</v>
      </c>
      <c r="J40" s="184">
        <v>322</v>
      </c>
      <c r="K40" s="184">
        <v>335</v>
      </c>
      <c r="L40" s="184">
        <v>347</v>
      </c>
      <c r="M40" s="184">
        <v>358</v>
      </c>
      <c r="N40" s="184">
        <v>367</v>
      </c>
      <c r="O40" s="184">
        <v>375</v>
      </c>
      <c r="P40" s="184">
        <v>381</v>
      </c>
      <c r="Q40" s="184">
        <v>388</v>
      </c>
      <c r="R40" s="184">
        <v>393</v>
      </c>
      <c r="S40" s="184">
        <v>398</v>
      </c>
      <c r="T40" s="184">
        <v>402</v>
      </c>
      <c r="U40" s="184">
        <v>406</v>
      </c>
      <c r="V40" s="184">
        <v>409</v>
      </c>
      <c r="W40" s="184">
        <v>412</v>
      </c>
      <c r="X40" s="184">
        <v>415</v>
      </c>
      <c r="Y40" s="184">
        <v>417</v>
      </c>
      <c r="Z40" s="184">
        <v>419</v>
      </c>
      <c r="AA40" s="184">
        <v>420</v>
      </c>
      <c r="AB40" s="184">
        <v>421</v>
      </c>
      <c r="AC40" s="184">
        <v>421</v>
      </c>
      <c r="AD40" s="184">
        <v>422</v>
      </c>
      <c r="AE40" s="184">
        <v>424</v>
      </c>
      <c r="AF40" s="184">
        <v>428</v>
      </c>
      <c r="AG40" s="184">
        <v>434</v>
      </c>
      <c r="AH40" s="184">
        <v>441</v>
      </c>
      <c r="AI40" s="184">
        <v>450</v>
      </c>
      <c r="AJ40" s="184">
        <v>459</v>
      </c>
      <c r="AK40" s="184">
        <v>468</v>
      </c>
      <c r="AL40" s="184">
        <v>476</v>
      </c>
      <c r="AM40" s="184">
        <v>483</v>
      </c>
      <c r="AN40" s="184">
        <v>491</v>
      </c>
      <c r="AO40" s="184">
        <v>498</v>
      </c>
      <c r="AP40" s="184">
        <v>506</v>
      </c>
      <c r="AQ40" s="184">
        <v>514</v>
      </c>
      <c r="AR40" s="184">
        <v>523</v>
      </c>
      <c r="AS40" s="184">
        <v>531</v>
      </c>
      <c r="AT40" s="192" t="s">
        <v>219</v>
      </c>
    </row>
    <row r="41" spans="2:46" ht="12.75">
      <c r="B41" s="169" t="s">
        <v>222</v>
      </c>
      <c r="C41" s="184">
        <v>3543</v>
      </c>
      <c r="D41" s="184">
        <v>3703</v>
      </c>
      <c r="E41" s="184">
        <v>3874</v>
      </c>
      <c r="F41" s="184">
        <v>4055</v>
      </c>
      <c r="G41" s="184">
        <v>4244</v>
      </c>
      <c r="H41" s="184">
        <v>4440</v>
      </c>
      <c r="I41" s="184">
        <v>4643</v>
      </c>
      <c r="J41" s="184">
        <v>4854</v>
      </c>
      <c r="K41" s="184">
        <v>5072</v>
      </c>
      <c r="L41" s="184">
        <v>5298</v>
      </c>
      <c r="M41" s="184">
        <v>5533</v>
      </c>
      <c r="N41" s="184">
        <v>5776</v>
      </c>
      <c r="O41" s="184">
        <v>6026</v>
      </c>
      <c r="P41" s="184">
        <v>6284</v>
      </c>
      <c r="Q41" s="184">
        <v>6547</v>
      </c>
      <c r="R41" s="184">
        <v>6816</v>
      </c>
      <c r="S41" s="184">
        <v>7092</v>
      </c>
      <c r="T41" s="184">
        <v>7378</v>
      </c>
      <c r="U41" s="184">
        <v>7679</v>
      </c>
      <c r="V41" s="184">
        <v>8000</v>
      </c>
      <c r="W41" s="184">
        <v>8341</v>
      </c>
      <c r="X41" s="184">
        <v>8701</v>
      </c>
      <c r="Y41" s="184">
        <v>9076</v>
      </c>
      <c r="Z41" s="184">
        <v>9462</v>
      </c>
      <c r="AA41" s="184">
        <v>9855</v>
      </c>
      <c r="AB41" s="184">
        <v>10253</v>
      </c>
      <c r="AC41" s="184">
        <v>10657</v>
      </c>
      <c r="AD41" s="184">
        <v>11066</v>
      </c>
      <c r="AE41" s="184">
        <v>11476</v>
      </c>
      <c r="AF41" s="184">
        <v>11887</v>
      </c>
      <c r="AG41" s="184">
        <v>12298</v>
      </c>
      <c r="AH41" s="184">
        <v>12708</v>
      </c>
      <c r="AI41" s="184">
        <v>13120</v>
      </c>
      <c r="AJ41" s="184">
        <v>13535</v>
      </c>
      <c r="AK41" s="184">
        <v>13955</v>
      </c>
      <c r="AL41" s="184">
        <v>14381</v>
      </c>
      <c r="AM41" s="184">
        <v>14812</v>
      </c>
      <c r="AN41" s="184">
        <v>15250</v>
      </c>
      <c r="AO41" s="184">
        <v>15694</v>
      </c>
      <c r="AP41" s="184">
        <v>16144</v>
      </c>
      <c r="AQ41" s="184">
        <v>16602</v>
      </c>
      <c r="AR41" s="184">
        <v>17069</v>
      </c>
      <c r="AS41" s="184">
        <v>17547</v>
      </c>
      <c r="AT41" s="192" t="s">
        <v>221</v>
      </c>
    </row>
    <row r="42" spans="2:46" ht="12.75">
      <c r="B42" s="169" t="s">
        <v>223</v>
      </c>
      <c r="C42" s="184">
        <v>325</v>
      </c>
      <c r="D42" s="184">
        <v>349</v>
      </c>
      <c r="E42" s="184">
        <v>366</v>
      </c>
      <c r="F42" s="184">
        <v>379</v>
      </c>
      <c r="G42" s="184">
        <v>393</v>
      </c>
      <c r="H42" s="184">
        <v>410</v>
      </c>
      <c r="I42" s="184">
        <v>433</v>
      </c>
      <c r="J42" s="184">
        <v>462</v>
      </c>
      <c r="K42" s="184">
        <v>499</v>
      </c>
      <c r="L42" s="184">
        <v>543</v>
      </c>
      <c r="M42" s="184">
        <v>596</v>
      </c>
      <c r="N42" s="184">
        <v>659</v>
      </c>
      <c r="O42" s="184">
        <v>733</v>
      </c>
      <c r="P42" s="184">
        <v>820</v>
      </c>
      <c r="Q42" s="184">
        <v>921</v>
      </c>
      <c r="R42" s="184">
        <v>1037</v>
      </c>
      <c r="S42" s="184">
        <v>1167</v>
      </c>
      <c r="T42" s="184">
        <v>1306</v>
      </c>
      <c r="U42" s="184">
        <v>1447</v>
      </c>
      <c r="V42" s="184">
        <v>1584</v>
      </c>
      <c r="W42" s="184">
        <v>1719</v>
      </c>
      <c r="X42" s="184">
        <v>1852</v>
      </c>
      <c r="Y42" s="184">
        <v>1981</v>
      </c>
      <c r="Z42" s="184">
        <v>2104</v>
      </c>
      <c r="AA42" s="184">
        <v>2220</v>
      </c>
      <c r="AB42" s="184">
        <v>2327</v>
      </c>
      <c r="AC42" s="184">
        <v>2428</v>
      </c>
      <c r="AD42" s="184">
        <v>2537</v>
      </c>
      <c r="AE42" s="184">
        <v>2671</v>
      </c>
      <c r="AF42" s="184">
        <v>2842</v>
      </c>
      <c r="AG42" s="184">
        <v>3056</v>
      </c>
      <c r="AH42" s="184">
        <v>3308</v>
      </c>
      <c r="AI42" s="184">
        <v>3589</v>
      </c>
      <c r="AJ42" s="184">
        <v>3885</v>
      </c>
      <c r="AK42" s="184">
        <v>4185</v>
      </c>
      <c r="AL42" s="184">
        <v>4485</v>
      </c>
      <c r="AM42" s="184">
        <v>4786</v>
      </c>
      <c r="AN42" s="184">
        <v>5092</v>
      </c>
      <c r="AO42" s="184">
        <v>5408</v>
      </c>
      <c r="AP42" s="184">
        <v>5735</v>
      </c>
      <c r="AQ42" s="184">
        <v>6074</v>
      </c>
      <c r="AR42" s="184">
        <v>6419</v>
      </c>
      <c r="AS42" s="184">
        <v>6763</v>
      </c>
      <c r="AT42" s="192" t="s">
        <v>223</v>
      </c>
    </row>
    <row r="43" spans="2:46" ht="12.75">
      <c r="B43" s="169" t="s">
        <v>225</v>
      </c>
      <c r="C43" s="184">
        <v>98</v>
      </c>
      <c r="D43" s="184">
        <v>102</v>
      </c>
      <c r="E43" s="184">
        <v>107</v>
      </c>
      <c r="F43" s="184">
        <v>113</v>
      </c>
      <c r="G43" s="184">
        <v>118</v>
      </c>
      <c r="H43" s="184">
        <v>123</v>
      </c>
      <c r="I43" s="184">
        <v>129</v>
      </c>
      <c r="J43" s="184">
        <v>135</v>
      </c>
      <c r="K43" s="184">
        <v>142</v>
      </c>
      <c r="L43" s="184">
        <v>149</v>
      </c>
      <c r="M43" s="184">
        <v>156</v>
      </c>
      <c r="N43" s="184">
        <v>165</v>
      </c>
      <c r="O43" s="184">
        <v>173</v>
      </c>
      <c r="P43" s="184">
        <v>181</v>
      </c>
      <c r="Q43" s="184">
        <v>190</v>
      </c>
      <c r="R43" s="184">
        <v>198</v>
      </c>
      <c r="S43" s="184">
        <v>207</v>
      </c>
      <c r="T43" s="184">
        <v>215</v>
      </c>
      <c r="U43" s="184">
        <v>223</v>
      </c>
      <c r="V43" s="184">
        <v>232</v>
      </c>
      <c r="W43" s="184">
        <v>240</v>
      </c>
      <c r="X43" s="184">
        <v>249</v>
      </c>
      <c r="Y43" s="184">
        <v>258</v>
      </c>
      <c r="Z43" s="184">
        <v>269</v>
      </c>
      <c r="AA43" s="184">
        <v>282</v>
      </c>
      <c r="AB43" s="184">
        <v>298</v>
      </c>
      <c r="AC43" s="184">
        <v>316</v>
      </c>
      <c r="AD43" s="184">
        <v>335</v>
      </c>
      <c r="AE43" s="184">
        <v>355</v>
      </c>
      <c r="AF43" s="184">
        <v>375</v>
      </c>
      <c r="AG43" s="184">
        <v>394</v>
      </c>
      <c r="AH43" s="184">
        <v>412</v>
      </c>
      <c r="AI43" s="184">
        <v>430</v>
      </c>
      <c r="AJ43" s="184">
        <v>450</v>
      </c>
      <c r="AK43" s="184">
        <v>470</v>
      </c>
      <c r="AL43" s="184">
        <v>492</v>
      </c>
      <c r="AM43" s="184">
        <v>515</v>
      </c>
      <c r="AN43" s="184">
        <v>539</v>
      </c>
      <c r="AO43" s="184">
        <v>562</v>
      </c>
      <c r="AP43" s="184">
        <v>584</v>
      </c>
      <c r="AQ43" s="184">
        <v>606</v>
      </c>
      <c r="AR43" s="184">
        <v>626</v>
      </c>
      <c r="AS43" s="184">
        <v>645</v>
      </c>
      <c r="AT43" s="192" t="s">
        <v>224</v>
      </c>
    </row>
    <row r="44" spans="2:46" ht="12.75">
      <c r="B44" s="169" t="s">
        <v>226</v>
      </c>
      <c r="C44" s="184">
        <v>193</v>
      </c>
      <c r="D44" s="184">
        <v>204</v>
      </c>
      <c r="E44" s="184">
        <v>217</v>
      </c>
      <c r="F44" s="184">
        <v>231</v>
      </c>
      <c r="G44" s="184">
        <v>246</v>
      </c>
      <c r="H44" s="184">
        <v>264</v>
      </c>
      <c r="I44" s="184">
        <v>283</v>
      </c>
      <c r="J44" s="184">
        <v>304</v>
      </c>
      <c r="K44" s="184">
        <v>327</v>
      </c>
      <c r="L44" s="184">
        <v>352</v>
      </c>
      <c r="M44" s="184">
        <v>380</v>
      </c>
      <c r="N44" s="184">
        <v>410</v>
      </c>
      <c r="O44" s="184">
        <v>441</v>
      </c>
      <c r="P44" s="184">
        <v>474</v>
      </c>
      <c r="Q44" s="184">
        <v>509</v>
      </c>
      <c r="R44" s="184">
        <v>545</v>
      </c>
      <c r="S44" s="184">
        <v>583</v>
      </c>
      <c r="T44" s="184">
        <v>622</v>
      </c>
      <c r="U44" s="184">
        <v>663</v>
      </c>
      <c r="V44" s="184">
        <v>704</v>
      </c>
      <c r="W44" s="184">
        <v>746</v>
      </c>
      <c r="X44" s="184">
        <v>790</v>
      </c>
      <c r="Y44" s="184">
        <v>835</v>
      </c>
      <c r="Z44" s="184">
        <v>882</v>
      </c>
      <c r="AA44" s="184">
        <v>932</v>
      </c>
      <c r="AB44" s="184">
        <v>985</v>
      </c>
      <c r="AC44" s="184">
        <v>1041</v>
      </c>
      <c r="AD44" s="184">
        <v>1101</v>
      </c>
      <c r="AE44" s="184">
        <v>1164</v>
      </c>
      <c r="AF44" s="184">
        <v>1232</v>
      </c>
      <c r="AG44" s="184">
        <v>1304</v>
      </c>
      <c r="AH44" s="184">
        <v>1381</v>
      </c>
      <c r="AI44" s="184">
        <v>1463</v>
      </c>
      <c r="AJ44" s="184">
        <v>1551</v>
      </c>
      <c r="AK44" s="184">
        <v>1644</v>
      </c>
      <c r="AL44" s="184">
        <v>1744</v>
      </c>
      <c r="AM44" s="184">
        <v>1849</v>
      </c>
      <c r="AN44" s="184">
        <v>1962</v>
      </c>
      <c r="AO44" s="184">
        <v>2082</v>
      </c>
      <c r="AP44" s="184">
        <v>2211</v>
      </c>
      <c r="AQ44" s="184">
        <v>2348</v>
      </c>
      <c r="AR44" s="184">
        <v>2495</v>
      </c>
      <c r="AS44" s="184">
        <v>2651</v>
      </c>
      <c r="AT44" s="192" t="s">
        <v>226</v>
      </c>
    </row>
    <row r="45" spans="2:46" ht="12.75">
      <c r="B45" s="169" t="s">
        <v>228</v>
      </c>
      <c r="C45" s="184">
        <v>6051</v>
      </c>
      <c r="D45" s="184">
        <v>6401</v>
      </c>
      <c r="E45" s="184">
        <v>6750</v>
      </c>
      <c r="F45" s="184">
        <v>7110</v>
      </c>
      <c r="G45" s="184">
        <v>7488</v>
      </c>
      <c r="H45" s="184">
        <v>7889</v>
      </c>
      <c r="I45" s="184">
        <v>8316</v>
      </c>
      <c r="J45" s="184">
        <v>8771</v>
      </c>
      <c r="K45" s="184">
        <v>9252</v>
      </c>
      <c r="L45" s="184">
        <v>9759</v>
      </c>
      <c r="M45" s="184">
        <v>10294</v>
      </c>
      <c r="N45" s="184">
        <v>10860</v>
      </c>
      <c r="O45" s="184">
        <v>11467</v>
      </c>
      <c r="P45" s="184">
        <v>12126</v>
      </c>
      <c r="Q45" s="184">
        <v>12843</v>
      </c>
      <c r="R45" s="184">
        <v>13626</v>
      </c>
      <c r="S45" s="184">
        <v>14473</v>
      </c>
      <c r="T45" s="184">
        <v>15374</v>
      </c>
      <c r="U45" s="184">
        <v>16314</v>
      </c>
      <c r="V45" s="184">
        <v>17284</v>
      </c>
      <c r="W45" s="184">
        <v>18280</v>
      </c>
      <c r="X45" s="184">
        <v>19309</v>
      </c>
      <c r="Y45" s="184">
        <v>20387</v>
      </c>
      <c r="Z45" s="184">
        <v>21532</v>
      </c>
      <c r="AA45" s="184">
        <v>22759</v>
      </c>
      <c r="AB45" s="184">
        <v>24074</v>
      </c>
      <c r="AC45" s="184">
        <v>25474</v>
      </c>
      <c r="AD45" s="184">
        <v>26956</v>
      </c>
      <c r="AE45" s="184">
        <v>28514</v>
      </c>
      <c r="AF45" s="184">
        <v>30142</v>
      </c>
      <c r="AG45" s="184">
        <v>31838</v>
      </c>
      <c r="AH45" s="184">
        <v>33604</v>
      </c>
      <c r="AI45" s="184">
        <v>35447</v>
      </c>
      <c r="AJ45" s="184">
        <v>37374</v>
      </c>
      <c r="AK45" s="184">
        <v>39388</v>
      </c>
      <c r="AL45" s="184">
        <v>41489</v>
      </c>
      <c r="AM45" s="184">
        <v>43671</v>
      </c>
      <c r="AN45" s="184">
        <v>45924</v>
      </c>
      <c r="AO45" s="184">
        <v>48238</v>
      </c>
      <c r="AP45" s="184">
        <v>50603</v>
      </c>
      <c r="AQ45" s="184">
        <v>53009</v>
      </c>
      <c r="AR45" s="184">
        <v>55448</v>
      </c>
      <c r="AS45" s="184">
        <v>57913</v>
      </c>
      <c r="AT45" s="192" t="s">
        <v>227</v>
      </c>
    </row>
    <row r="46" spans="2:46" ht="12.75">
      <c r="B46" s="169" t="s">
        <v>229</v>
      </c>
      <c r="C46" s="184">
        <v>73</v>
      </c>
      <c r="D46" s="184">
        <v>77</v>
      </c>
      <c r="E46" s="184">
        <v>81</v>
      </c>
      <c r="F46" s="184">
        <v>84</v>
      </c>
      <c r="G46" s="184">
        <v>89</v>
      </c>
      <c r="H46" s="184">
        <v>93</v>
      </c>
      <c r="I46" s="184">
        <v>99</v>
      </c>
      <c r="J46" s="184">
        <v>105</v>
      </c>
      <c r="K46" s="184">
        <v>112</v>
      </c>
      <c r="L46" s="184">
        <v>121</v>
      </c>
      <c r="M46" s="184">
        <v>130</v>
      </c>
      <c r="N46" s="184">
        <v>140</v>
      </c>
      <c r="O46" s="184">
        <v>152</v>
      </c>
      <c r="P46" s="184">
        <v>164</v>
      </c>
      <c r="Q46" s="184">
        <v>176</v>
      </c>
      <c r="R46" s="184">
        <v>189</v>
      </c>
      <c r="S46" s="184">
        <v>203</v>
      </c>
      <c r="T46" s="184">
        <v>217</v>
      </c>
      <c r="U46" s="184">
        <v>230</v>
      </c>
      <c r="V46" s="184">
        <v>243</v>
      </c>
      <c r="W46" s="184">
        <v>254</v>
      </c>
      <c r="X46" s="184">
        <v>265</v>
      </c>
      <c r="Y46" s="184">
        <v>276</v>
      </c>
      <c r="Z46" s="184">
        <v>286</v>
      </c>
      <c r="AA46" s="184">
        <v>298</v>
      </c>
      <c r="AB46" s="184">
        <v>311</v>
      </c>
      <c r="AC46" s="184">
        <v>327</v>
      </c>
      <c r="AD46" s="184">
        <v>343</v>
      </c>
      <c r="AE46" s="184">
        <v>355</v>
      </c>
      <c r="AF46" s="184">
        <v>361</v>
      </c>
      <c r="AG46" s="184">
        <v>359</v>
      </c>
      <c r="AH46" s="184">
        <v>352</v>
      </c>
      <c r="AI46" s="184">
        <v>351</v>
      </c>
      <c r="AJ46" s="184">
        <v>371</v>
      </c>
      <c r="AK46" s="184">
        <v>419</v>
      </c>
      <c r="AL46" s="184">
        <v>500</v>
      </c>
      <c r="AM46" s="184">
        <v>611</v>
      </c>
      <c r="AN46" s="184">
        <v>744</v>
      </c>
      <c r="AO46" s="184">
        <v>893</v>
      </c>
      <c r="AP46" s="184">
        <v>1050</v>
      </c>
      <c r="AQ46" s="184">
        <v>1210</v>
      </c>
      <c r="AR46" s="184">
        <v>1372</v>
      </c>
      <c r="AS46" s="184">
        <v>1534</v>
      </c>
      <c r="AT46" s="192" t="s">
        <v>229</v>
      </c>
    </row>
    <row r="47" spans="2:46" ht="12.75">
      <c r="B47" s="169" t="s">
        <v>230</v>
      </c>
      <c r="C47" s="184">
        <v>114</v>
      </c>
      <c r="D47" s="184">
        <v>120</v>
      </c>
      <c r="E47" s="184">
        <v>128</v>
      </c>
      <c r="F47" s="184">
        <v>138</v>
      </c>
      <c r="G47" s="184">
        <v>149</v>
      </c>
      <c r="H47" s="184">
        <v>160</v>
      </c>
      <c r="I47" s="184">
        <v>171</v>
      </c>
      <c r="J47" s="184">
        <v>181</v>
      </c>
      <c r="K47" s="184">
        <v>191</v>
      </c>
      <c r="L47" s="184">
        <v>201</v>
      </c>
      <c r="M47" s="184">
        <v>210</v>
      </c>
      <c r="N47" s="184">
        <v>217</v>
      </c>
      <c r="O47" s="184">
        <v>224</v>
      </c>
      <c r="P47" s="184">
        <v>231</v>
      </c>
      <c r="Q47" s="184">
        <v>237</v>
      </c>
      <c r="R47" s="184">
        <v>243</v>
      </c>
      <c r="S47" s="184">
        <v>249</v>
      </c>
      <c r="T47" s="184">
        <v>256</v>
      </c>
      <c r="U47" s="184">
        <v>265</v>
      </c>
      <c r="V47" s="184">
        <v>277</v>
      </c>
      <c r="W47" s="184">
        <v>292</v>
      </c>
      <c r="X47" s="184">
        <v>311</v>
      </c>
      <c r="Y47" s="184">
        <v>332</v>
      </c>
      <c r="Z47" s="184">
        <v>354</v>
      </c>
      <c r="AA47" s="184">
        <v>377</v>
      </c>
      <c r="AB47" s="184">
        <v>400</v>
      </c>
      <c r="AC47" s="184">
        <v>424</v>
      </c>
      <c r="AD47" s="184">
        <v>447</v>
      </c>
      <c r="AE47" s="184">
        <v>470</v>
      </c>
      <c r="AF47" s="184">
        <v>491</v>
      </c>
      <c r="AG47" s="184">
        <v>509</v>
      </c>
      <c r="AH47" s="184">
        <v>526</v>
      </c>
      <c r="AI47" s="184">
        <v>541</v>
      </c>
      <c r="AJ47" s="184">
        <v>556</v>
      </c>
      <c r="AK47" s="184">
        <v>572</v>
      </c>
      <c r="AL47" s="184">
        <v>587</v>
      </c>
      <c r="AM47" s="184">
        <v>603</v>
      </c>
      <c r="AN47" s="184">
        <v>619</v>
      </c>
      <c r="AO47" s="184">
        <v>635</v>
      </c>
      <c r="AP47" s="184">
        <v>650</v>
      </c>
      <c r="AQ47" s="184">
        <v>664</v>
      </c>
      <c r="AR47" s="184">
        <v>677</v>
      </c>
      <c r="AS47" s="184">
        <v>690</v>
      </c>
      <c r="AT47" s="192" t="s">
        <v>230</v>
      </c>
    </row>
    <row r="48" spans="2:46" ht="12.75">
      <c r="B48" s="169" t="s">
        <v>231</v>
      </c>
      <c r="C48" s="184">
        <v>1</v>
      </c>
      <c r="D48" s="184">
        <v>1</v>
      </c>
      <c r="E48" s="184">
        <v>1</v>
      </c>
      <c r="F48" s="184">
        <v>1</v>
      </c>
      <c r="G48" s="184">
        <v>1</v>
      </c>
      <c r="H48" s="184">
        <v>1</v>
      </c>
      <c r="I48" s="184">
        <v>1</v>
      </c>
      <c r="J48" s="184">
        <v>1</v>
      </c>
      <c r="K48" s="184">
        <v>2</v>
      </c>
      <c r="L48" s="184">
        <v>2</v>
      </c>
      <c r="M48" s="184">
        <v>2</v>
      </c>
      <c r="N48" s="184">
        <v>2</v>
      </c>
      <c r="O48" s="184">
        <v>2</v>
      </c>
      <c r="P48" s="184">
        <v>2</v>
      </c>
      <c r="Q48" s="184">
        <v>2</v>
      </c>
      <c r="R48" s="184">
        <v>2</v>
      </c>
      <c r="S48" s="184">
        <v>2</v>
      </c>
      <c r="T48" s="184">
        <v>2</v>
      </c>
      <c r="U48" s="184">
        <v>2</v>
      </c>
      <c r="V48" s="184">
        <v>2</v>
      </c>
      <c r="W48" s="184">
        <v>2</v>
      </c>
      <c r="X48" s="184">
        <v>2</v>
      </c>
      <c r="Y48" s="184">
        <v>2</v>
      </c>
      <c r="Z48" s="184">
        <v>2</v>
      </c>
      <c r="AA48" s="184">
        <v>2</v>
      </c>
      <c r="AB48" s="184">
        <v>2</v>
      </c>
      <c r="AC48" s="184">
        <v>2</v>
      </c>
      <c r="AD48" s="184">
        <v>2</v>
      </c>
      <c r="AE48" s="184">
        <v>2</v>
      </c>
      <c r="AF48" s="184">
        <v>2</v>
      </c>
      <c r="AG48" s="184">
        <v>2</v>
      </c>
      <c r="AH48" s="184">
        <v>2</v>
      </c>
      <c r="AI48" s="184">
        <v>2</v>
      </c>
      <c r="AJ48" s="184">
        <v>2</v>
      </c>
      <c r="AK48" s="184">
        <v>2</v>
      </c>
      <c r="AL48" s="184">
        <v>2</v>
      </c>
      <c r="AM48" s="184">
        <v>2</v>
      </c>
      <c r="AN48" s="184">
        <v>2</v>
      </c>
      <c r="AO48" s="184">
        <v>2</v>
      </c>
      <c r="AP48" s="184">
        <v>2</v>
      </c>
      <c r="AQ48" s="184">
        <v>2</v>
      </c>
      <c r="AR48" s="184">
        <v>2</v>
      </c>
      <c r="AS48" s="184">
        <v>2</v>
      </c>
      <c r="AT48" s="192" t="s">
        <v>231</v>
      </c>
    </row>
    <row r="49" spans="2:46" ht="12.75">
      <c r="B49" s="169" t="s">
        <v>232</v>
      </c>
      <c r="C49" s="184">
        <v>11</v>
      </c>
      <c r="D49" s="184">
        <v>11</v>
      </c>
      <c r="E49" s="184">
        <v>11</v>
      </c>
      <c r="F49" s="184">
        <v>12</v>
      </c>
      <c r="G49" s="184">
        <v>13</v>
      </c>
      <c r="H49" s="184">
        <v>14</v>
      </c>
      <c r="I49" s="184">
        <v>15</v>
      </c>
      <c r="J49" s="184">
        <v>16</v>
      </c>
      <c r="K49" s="184">
        <v>17</v>
      </c>
      <c r="L49" s="184">
        <v>18</v>
      </c>
      <c r="M49" s="184">
        <v>19</v>
      </c>
      <c r="N49" s="184">
        <v>19</v>
      </c>
      <c r="O49" s="184">
        <v>20</v>
      </c>
      <c r="P49" s="184">
        <v>21</v>
      </c>
      <c r="Q49" s="184">
        <v>22</v>
      </c>
      <c r="R49" s="184">
        <v>24</v>
      </c>
      <c r="S49" s="184">
        <v>25</v>
      </c>
      <c r="T49" s="184">
        <v>27</v>
      </c>
      <c r="U49" s="184">
        <v>28</v>
      </c>
      <c r="V49" s="184">
        <v>29</v>
      </c>
      <c r="W49" s="184">
        <v>30</v>
      </c>
      <c r="X49" s="184">
        <v>32</v>
      </c>
      <c r="Y49" s="184">
        <v>33</v>
      </c>
      <c r="Z49" s="184">
        <v>34</v>
      </c>
      <c r="AA49" s="184">
        <v>35</v>
      </c>
      <c r="AB49" s="184">
        <v>37</v>
      </c>
      <c r="AC49" s="184">
        <v>38</v>
      </c>
      <c r="AD49" s="184">
        <v>39</v>
      </c>
      <c r="AE49" s="184">
        <v>41</v>
      </c>
      <c r="AF49" s="184">
        <v>42</v>
      </c>
      <c r="AG49" s="184">
        <v>44</v>
      </c>
      <c r="AH49" s="184">
        <v>45</v>
      </c>
      <c r="AI49" s="184">
        <v>46</v>
      </c>
      <c r="AJ49" s="184">
        <v>48</v>
      </c>
      <c r="AK49" s="184">
        <v>49</v>
      </c>
      <c r="AL49" s="184">
        <v>50</v>
      </c>
      <c r="AM49" s="184">
        <v>52</v>
      </c>
      <c r="AN49" s="184">
        <v>53</v>
      </c>
      <c r="AO49" s="184">
        <v>55</v>
      </c>
      <c r="AP49" s="184">
        <v>56</v>
      </c>
      <c r="AQ49" s="184">
        <v>58</v>
      </c>
      <c r="AR49" s="184">
        <v>59</v>
      </c>
      <c r="AS49" s="184">
        <v>61</v>
      </c>
      <c r="AT49" s="192" t="s">
        <v>232</v>
      </c>
    </row>
    <row r="50" spans="2:46" ht="12.75">
      <c r="B50" s="169" t="s">
        <v>234</v>
      </c>
      <c r="C50" s="184">
        <v>1050</v>
      </c>
      <c r="D50" s="184">
        <v>1082</v>
      </c>
      <c r="E50" s="184">
        <v>1115</v>
      </c>
      <c r="F50" s="184">
        <v>1149</v>
      </c>
      <c r="G50" s="184">
        <v>1185</v>
      </c>
      <c r="H50" s="184">
        <v>1222</v>
      </c>
      <c r="I50" s="184">
        <v>1262</v>
      </c>
      <c r="J50" s="184">
        <v>1303</v>
      </c>
      <c r="K50" s="184">
        <v>1345</v>
      </c>
      <c r="L50" s="184">
        <v>1390</v>
      </c>
      <c r="M50" s="184">
        <v>1435</v>
      </c>
      <c r="N50" s="184">
        <v>1483</v>
      </c>
      <c r="O50" s="184">
        <v>1533</v>
      </c>
      <c r="P50" s="184">
        <v>1586</v>
      </c>
      <c r="Q50" s="184">
        <v>1643</v>
      </c>
      <c r="R50" s="184">
        <v>1703</v>
      </c>
      <c r="S50" s="184">
        <v>1768</v>
      </c>
      <c r="T50" s="184">
        <v>1836</v>
      </c>
      <c r="U50" s="184">
        <v>1906</v>
      </c>
      <c r="V50" s="184">
        <v>1979</v>
      </c>
      <c r="W50" s="184">
        <v>2054</v>
      </c>
      <c r="X50" s="184">
        <v>2131</v>
      </c>
      <c r="Y50" s="184">
        <v>2212</v>
      </c>
      <c r="Z50" s="184">
        <v>2297</v>
      </c>
      <c r="AA50" s="184">
        <v>2389</v>
      </c>
      <c r="AB50" s="184">
        <v>2487</v>
      </c>
      <c r="AC50" s="184">
        <v>2590</v>
      </c>
      <c r="AD50" s="184">
        <v>2700</v>
      </c>
      <c r="AE50" s="184">
        <v>2817</v>
      </c>
      <c r="AF50" s="184">
        <v>2940</v>
      </c>
      <c r="AG50" s="184">
        <v>3070</v>
      </c>
      <c r="AH50" s="184">
        <v>3207</v>
      </c>
      <c r="AI50" s="184">
        <v>3350</v>
      </c>
      <c r="AJ50" s="184">
        <v>3498</v>
      </c>
      <c r="AK50" s="184">
        <v>3648</v>
      </c>
      <c r="AL50" s="184">
        <v>3802</v>
      </c>
      <c r="AM50" s="184">
        <v>3958</v>
      </c>
      <c r="AN50" s="184">
        <v>4119</v>
      </c>
      <c r="AO50" s="184">
        <v>4285</v>
      </c>
      <c r="AP50" s="184">
        <v>4456</v>
      </c>
      <c r="AQ50" s="184">
        <v>4633</v>
      </c>
      <c r="AR50" s="184">
        <v>4817</v>
      </c>
      <c r="AS50" s="184">
        <v>5007</v>
      </c>
      <c r="AT50" s="192" t="s">
        <v>233</v>
      </c>
    </row>
    <row r="51" spans="2:46" ht="12.75">
      <c r="B51" s="169" t="s">
        <v>235</v>
      </c>
      <c r="C51" s="184">
        <v>12</v>
      </c>
      <c r="D51" s="184">
        <v>12</v>
      </c>
      <c r="E51" s="184">
        <v>12</v>
      </c>
      <c r="F51" s="184">
        <v>12</v>
      </c>
      <c r="G51" s="184">
        <v>12</v>
      </c>
      <c r="H51" s="184">
        <v>12</v>
      </c>
      <c r="I51" s="184">
        <v>12</v>
      </c>
      <c r="J51" s="184">
        <v>13</v>
      </c>
      <c r="K51" s="184">
        <v>13</v>
      </c>
      <c r="L51" s="184">
        <v>14</v>
      </c>
      <c r="M51" s="184">
        <v>14</v>
      </c>
      <c r="N51" s="184">
        <v>16</v>
      </c>
      <c r="O51" s="184">
        <v>17</v>
      </c>
      <c r="P51" s="184">
        <v>18</v>
      </c>
      <c r="Q51" s="184">
        <v>20</v>
      </c>
      <c r="R51" s="184">
        <v>21</v>
      </c>
      <c r="S51" s="184">
        <v>22</v>
      </c>
      <c r="T51" s="184">
        <v>23</v>
      </c>
      <c r="U51" s="184">
        <v>25</v>
      </c>
      <c r="V51" s="184">
        <v>26</v>
      </c>
      <c r="W51" s="184">
        <v>27</v>
      </c>
      <c r="X51" s="184">
        <v>28</v>
      </c>
      <c r="Y51" s="184">
        <v>30</v>
      </c>
      <c r="Z51" s="184">
        <v>31</v>
      </c>
      <c r="AA51" s="184">
        <v>32</v>
      </c>
      <c r="AB51" s="184">
        <v>32</v>
      </c>
      <c r="AC51" s="184">
        <v>33</v>
      </c>
      <c r="AD51" s="184">
        <v>34</v>
      </c>
      <c r="AE51" s="184">
        <v>35</v>
      </c>
      <c r="AF51" s="184">
        <v>35</v>
      </c>
      <c r="AG51" s="184">
        <v>36</v>
      </c>
      <c r="AH51" s="184">
        <v>36</v>
      </c>
      <c r="AI51" s="184">
        <v>37</v>
      </c>
      <c r="AJ51" s="184">
        <v>37</v>
      </c>
      <c r="AK51" s="184">
        <v>37</v>
      </c>
      <c r="AL51" s="184">
        <v>38</v>
      </c>
      <c r="AM51" s="184">
        <v>38</v>
      </c>
      <c r="AN51" s="184">
        <v>38</v>
      </c>
      <c r="AO51" s="184">
        <v>39</v>
      </c>
      <c r="AP51" s="184">
        <v>39</v>
      </c>
      <c r="AQ51" s="184">
        <v>40</v>
      </c>
      <c r="AR51" s="184">
        <v>40</v>
      </c>
      <c r="AS51" s="184">
        <v>40</v>
      </c>
      <c r="AT51" s="192" t="s">
        <v>235</v>
      </c>
    </row>
    <row r="52" spans="2:46" ht="12.75">
      <c r="B52" s="169" t="s">
        <v>236</v>
      </c>
      <c r="C52" s="184">
        <v>260</v>
      </c>
      <c r="D52" s="184">
        <v>277</v>
      </c>
      <c r="E52" s="184">
        <v>296</v>
      </c>
      <c r="F52" s="184">
        <v>317</v>
      </c>
      <c r="G52" s="184">
        <v>339</v>
      </c>
      <c r="H52" s="184">
        <v>362</v>
      </c>
      <c r="I52" s="184">
        <v>386</v>
      </c>
      <c r="J52" s="184">
        <v>411</v>
      </c>
      <c r="K52" s="184">
        <v>437</v>
      </c>
      <c r="L52" s="184">
        <v>466</v>
      </c>
      <c r="M52" s="184">
        <v>497</v>
      </c>
      <c r="N52" s="184">
        <v>529</v>
      </c>
      <c r="O52" s="184">
        <v>563</v>
      </c>
      <c r="P52" s="184">
        <v>596</v>
      </c>
      <c r="Q52" s="184">
        <v>628</v>
      </c>
      <c r="R52" s="184">
        <v>659</v>
      </c>
      <c r="S52" s="184">
        <v>688</v>
      </c>
      <c r="T52" s="184">
        <v>718</v>
      </c>
      <c r="U52" s="184">
        <v>748</v>
      </c>
      <c r="V52" s="184">
        <v>779</v>
      </c>
      <c r="W52" s="184">
        <v>812</v>
      </c>
      <c r="X52" s="184">
        <v>846</v>
      </c>
      <c r="Y52" s="184">
        <v>881</v>
      </c>
      <c r="Z52" s="184">
        <v>921</v>
      </c>
      <c r="AA52" s="184">
        <v>965</v>
      </c>
      <c r="AB52" s="184">
        <v>1014</v>
      </c>
      <c r="AC52" s="184">
        <v>1068</v>
      </c>
      <c r="AD52" s="184">
        <v>1123</v>
      </c>
      <c r="AE52" s="184">
        <v>1173</v>
      </c>
      <c r="AF52" s="184">
        <v>1216</v>
      </c>
      <c r="AG52" s="184">
        <v>1251</v>
      </c>
      <c r="AH52" s="184">
        <v>1278</v>
      </c>
      <c r="AI52" s="184">
        <v>1302</v>
      </c>
      <c r="AJ52" s="184">
        <v>1327</v>
      </c>
      <c r="AK52" s="184">
        <v>1358</v>
      </c>
      <c r="AL52" s="184">
        <v>1395</v>
      </c>
      <c r="AM52" s="184">
        <v>1440</v>
      </c>
      <c r="AN52" s="184">
        <v>1493</v>
      </c>
      <c r="AO52" s="184">
        <v>1552</v>
      </c>
      <c r="AP52" s="184">
        <v>1619</v>
      </c>
      <c r="AQ52" s="184">
        <v>1695</v>
      </c>
      <c r="AR52" s="184">
        <v>1781</v>
      </c>
      <c r="AS52" s="184">
        <v>1882</v>
      </c>
      <c r="AT52" s="192" t="s">
        <v>236</v>
      </c>
    </row>
    <row r="53" spans="2:46" ht="12.75">
      <c r="B53" s="169" t="s">
        <v>237</v>
      </c>
      <c r="C53" s="184">
        <v>552</v>
      </c>
      <c r="D53" s="184">
        <v>585</v>
      </c>
      <c r="E53" s="184">
        <v>602</v>
      </c>
      <c r="F53" s="184">
        <v>616</v>
      </c>
      <c r="G53" s="184">
        <v>633</v>
      </c>
      <c r="H53" s="184">
        <v>660</v>
      </c>
      <c r="I53" s="184">
        <v>695</v>
      </c>
      <c r="J53" s="184">
        <v>737</v>
      </c>
      <c r="K53" s="184">
        <v>779</v>
      </c>
      <c r="L53" s="184">
        <v>817</v>
      </c>
      <c r="M53" s="184">
        <v>848</v>
      </c>
      <c r="N53" s="184">
        <v>876</v>
      </c>
      <c r="O53" s="184">
        <v>912</v>
      </c>
      <c r="P53" s="184">
        <v>968</v>
      </c>
      <c r="Q53" s="184">
        <v>1054</v>
      </c>
      <c r="R53" s="184">
        <v>1175</v>
      </c>
      <c r="S53" s="184">
        <v>1325</v>
      </c>
      <c r="T53" s="184">
        <v>1485</v>
      </c>
      <c r="U53" s="184">
        <v>1628</v>
      </c>
      <c r="V53" s="184">
        <v>1736</v>
      </c>
      <c r="W53" s="184">
        <v>1801</v>
      </c>
      <c r="X53" s="184">
        <v>1831</v>
      </c>
      <c r="Y53" s="184">
        <v>1838</v>
      </c>
      <c r="Z53" s="184">
        <v>1843</v>
      </c>
      <c r="AA53" s="184">
        <v>1861</v>
      </c>
      <c r="AB53" s="184">
        <v>1898</v>
      </c>
      <c r="AC53" s="184">
        <v>1949</v>
      </c>
      <c r="AD53" s="184">
        <v>2007</v>
      </c>
      <c r="AE53" s="184">
        <v>2062</v>
      </c>
      <c r="AF53" s="184">
        <v>2106</v>
      </c>
      <c r="AG53" s="184">
        <v>2139</v>
      </c>
      <c r="AH53" s="184">
        <v>2164</v>
      </c>
      <c r="AI53" s="184">
        <v>2191</v>
      </c>
      <c r="AJ53" s="184">
        <v>2231</v>
      </c>
      <c r="AK53" s="184">
        <v>2291</v>
      </c>
      <c r="AL53" s="184">
        <v>2376</v>
      </c>
      <c r="AM53" s="184">
        <v>2484</v>
      </c>
      <c r="AN53" s="184">
        <v>2611</v>
      </c>
      <c r="AO53" s="184">
        <v>2752</v>
      </c>
      <c r="AP53" s="184">
        <v>2905</v>
      </c>
      <c r="AQ53" s="184">
        <v>3067</v>
      </c>
      <c r="AR53" s="184">
        <v>3240</v>
      </c>
      <c r="AS53" s="184">
        <v>3426</v>
      </c>
      <c r="AT53" s="192" t="s">
        <v>237</v>
      </c>
    </row>
    <row r="54" spans="2:46" ht="12.75">
      <c r="B54" s="169" t="s">
        <v>239</v>
      </c>
      <c r="C54" s="184">
        <v>8337</v>
      </c>
      <c r="D54" s="184">
        <v>8578</v>
      </c>
      <c r="E54" s="184">
        <v>8831</v>
      </c>
      <c r="F54" s="184">
        <v>9096</v>
      </c>
      <c r="G54" s="184">
        <v>9370</v>
      </c>
      <c r="H54" s="184">
        <v>9652</v>
      </c>
      <c r="I54" s="184">
        <v>9940</v>
      </c>
      <c r="J54" s="184">
        <v>10233</v>
      </c>
      <c r="K54" s="184">
        <v>10530</v>
      </c>
      <c r="L54" s="184">
        <v>10831</v>
      </c>
      <c r="M54" s="184">
        <v>11135</v>
      </c>
      <c r="N54" s="184">
        <v>11442</v>
      </c>
      <c r="O54" s="184">
        <v>11752</v>
      </c>
      <c r="P54" s="184">
        <v>12064</v>
      </c>
      <c r="Q54" s="184">
        <v>12379</v>
      </c>
      <c r="R54" s="184">
        <v>12696</v>
      </c>
      <c r="S54" s="184">
        <v>13017</v>
      </c>
      <c r="T54" s="184">
        <v>13343</v>
      </c>
      <c r="U54" s="184">
        <v>13679</v>
      </c>
      <c r="V54" s="184">
        <v>14029</v>
      </c>
      <c r="W54" s="184">
        <v>14396</v>
      </c>
      <c r="X54" s="184">
        <v>14781</v>
      </c>
      <c r="Y54" s="184">
        <v>15176</v>
      </c>
      <c r="Z54" s="184">
        <v>15567</v>
      </c>
      <c r="AA54" s="184">
        <v>15949</v>
      </c>
      <c r="AB54" s="184">
        <v>16312</v>
      </c>
      <c r="AC54" s="184">
        <v>16665</v>
      </c>
      <c r="AD54" s="184">
        <v>17038</v>
      </c>
      <c r="AE54" s="184">
        <v>17472</v>
      </c>
      <c r="AF54" s="184">
        <v>17994</v>
      </c>
      <c r="AG54" s="184">
        <v>18614</v>
      </c>
      <c r="AH54" s="184">
        <v>19317</v>
      </c>
      <c r="AI54" s="184">
        <v>20068</v>
      </c>
      <c r="AJ54" s="184">
        <v>20819</v>
      </c>
      <c r="AK54" s="184">
        <v>21532</v>
      </c>
      <c r="AL54" s="184">
        <v>22192</v>
      </c>
      <c r="AM54" s="184">
        <v>22798</v>
      </c>
      <c r="AN54" s="184">
        <v>23364</v>
      </c>
      <c r="AO54" s="184">
        <v>23901</v>
      </c>
      <c r="AP54" s="184">
        <v>24416</v>
      </c>
      <c r="AQ54" s="184">
        <v>24907</v>
      </c>
      <c r="AR54" s="184">
        <v>25362</v>
      </c>
      <c r="AS54" s="184">
        <v>25759</v>
      </c>
      <c r="AT54" s="192" t="s">
        <v>238</v>
      </c>
    </row>
    <row r="55" spans="2:46" ht="12.75">
      <c r="B55" s="169" t="s">
        <v>240</v>
      </c>
      <c r="C55" s="184">
        <v>1233</v>
      </c>
      <c r="D55" s="184">
        <v>1318</v>
      </c>
      <c r="E55" s="184">
        <v>1424</v>
      </c>
      <c r="F55" s="184">
        <v>1544</v>
      </c>
      <c r="G55" s="184">
        <v>1670</v>
      </c>
      <c r="H55" s="184">
        <v>1802</v>
      </c>
      <c r="I55" s="184">
        <v>1937</v>
      </c>
      <c r="J55" s="184">
        <v>2075</v>
      </c>
      <c r="K55" s="184">
        <v>2219</v>
      </c>
      <c r="L55" s="184">
        <v>2370</v>
      </c>
      <c r="M55" s="184">
        <v>2529</v>
      </c>
      <c r="N55" s="184">
        <v>2693</v>
      </c>
      <c r="O55" s="184">
        <v>2858</v>
      </c>
      <c r="P55" s="184">
        <v>3018</v>
      </c>
      <c r="Q55" s="184">
        <v>3167</v>
      </c>
      <c r="R55" s="184">
        <v>3304</v>
      </c>
      <c r="S55" s="184">
        <v>3433</v>
      </c>
      <c r="T55" s="184">
        <v>3562</v>
      </c>
      <c r="U55" s="184">
        <v>3705</v>
      </c>
      <c r="V55" s="184">
        <v>3870</v>
      </c>
      <c r="W55" s="184">
        <v>4060</v>
      </c>
      <c r="X55" s="184">
        <v>4276</v>
      </c>
      <c r="Y55" s="184">
        <v>4514</v>
      </c>
      <c r="Z55" s="184">
        <v>4769</v>
      </c>
      <c r="AA55" s="184">
        <v>5037</v>
      </c>
      <c r="AB55" s="184">
        <v>5319</v>
      </c>
      <c r="AC55" s="184">
        <v>5617</v>
      </c>
      <c r="AD55" s="184">
        <v>5932</v>
      </c>
      <c r="AE55" s="184">
        <v>6271</v>
      </c>
      <c r="AF55" s="184">
        <v>6635</v>
      </c>
      <c r="AG55" s="184">
        <v>7025</v>
      </c>
      <c r="AH55" s="184">
        <v>7441</v>
      </c>
      <c r="AI55" s="184">
        <v>7878</v>
      </c>
      <c r="AJ55" s="184">
        <v>8333</v>
      </c>
      <c r="AK55" s="184">
        <v>8802</v>
      </c>
      <c r="AL55" s="184">
        <v>9283</v>
      </c>
      <c r="AM55" s="184">
        <v>9778</v>
      </c>
      <c r="AN55" s="184">
        <v>10287</v>
      </c>
      <c r="AO55" s="184">
        <v>10813</v>
      </c>
      <c r="AP55" s="184">
        <v>11355</v>
      </c>
      <c r="AQ55" s="184">
        <v>11914</v>
      </c>
      <c r="AR55" s="184">
        <v>12489</v>
      </c>
      <c r="AS55" s="184">
        <v>13079</v>
      </c>
      <c r="AT55" s="192" t="s">
        <v>240</v>
      </c>
    </row>
    <row r="56" spans="2:46" ht="12.75">
      <c r="B56" s="169" t="s">
        <v>241</v>
      </c>
      <c r="C56" s="184">
        <v>16</v>
      </c>
      <c r="D56" s="184">
        <v>18</v>
      </c>
      <c r="E56" s="184">
        <v>20</v>
      </c>
      <c r="F56" s="184">
        <v>23</v>
      </c>
      <c r="G56" s="184">
        <v>25</v>
      </c>
      <c r="H56" s="184">
        <v>28</v>
      </c>
      <c r="I56" s="184">
        <v>31</v>
      </c>
      <c r="J56" s="184">
        <v>35</v>
      </c>
      <c r="K56" s="184">
        <v>39</v>
      </c>
      <c r="L56" s="184">
        <v>43</v>
      </c>
      <c r="M56" s="184">
        <v>48</v>
      </c>
      <c r="N56" s="184">
        <v>54</v>
      </c>
      <c r="O56" s="184">
        <v>60</v>
      </c>
      <c r="P56" s="184">
        <v>66</v>
      </c>
      <c r="Q56" s="184">
        <v>72</v>
      </c>
      <c r="R56" s="184">
        <v>78</v>
      </c>
      <c r="S56" s="184">
        <v>85</v>
      </c>
      <c r="T56" s="184">
        <v>91</v>
      </c>
      <c r="U56" s="184">
        <v>99</v>
      </c>
      <c r="V56" s="184">
        <v>106</v>
      </c>
      <c r="W56" s="184">
        <v>115</v>
      </c>
      <c r="X56" s="184">
        <v>124</v>
      </c>
      <c r="Y56" s="184">
        <v>134</v>
      </c>
      <c r="Z56" s="184">
        <v>144</v>
      </c>
      <c r="AA56" s="184">
        <v>153</v>
      </c>
      <c r="AB56" s="184">
        <v>162</v>
      </c>
      <c r="AC56" s="184">
        <v>171</v>
      </c>
      <c r="AD56" s="184">
        <v>180</v>
      </c>
      <c r="AE56" s="184">
        <v>187</v>
      </c>
      <c r="AF56" s="184">
        <v>194</v>
      </c>
      <c r="AG56" s="184">
        <v>200</v>
      </c>
      <c r="AH56" s="184">
        <v>204</v>
      </c>
      <c r="AI56" s="184">
        <v>208</v>
      </c>
      <c r="AJ56" s="184">
        <v>212</v>
      </c>
      <c r="AK56" s="184">
        <v>216</v>
      </c>
      <c r="AL56" s="184">
        <v>221</v>
      </c>
      <c r="AM56" s="184">
        <v>227</v>
      </c>
      <c r="AN56" s="184">
        <v>232</v>
      </c>
      <c r="AO56" s="184">
        <v>237</v>
      </c>
      <c r="AP56" s="184">
        <v>242</v>
      </c>
      <c r="AQ56" s="184">
        <v>246</v>
      </c>
      <c r="AR56" s="184">
        <v>250</v>
      </c>
      <c r="AS56" s="184">
        <v>253</v>
      </c>
      <c r="AT56" s="192" t="s">
        <v>241</v>
      </c>
    </row>
    <row r="57" spans="2:46" ht="12.75">
      <c r="B57" s="169" t="s">
        <v>243</v>
      </c>
      <c r="C57" s="184">
        <v>523</v>
      </c>
      <c r="D57" s="184">
        <v>551</v>
      </c>
      <c r="E57" s="184">
        <v>573</v>
      </c>
      <c r="F57" s="184">
        <v>594</v>
      </c>
      <c r="G57" s="184">
        <v>620</v>
      </c>
      <c r="H57" s="184">
        <v>654</v>
      </c>
      <c r="I57" s="184">
        <v>700</v>
      </c>
      <c r="J57" s="184">
        <v>759</v>
      </c>
      <c r="K57" s="184">
        <v>832</v>
      </c>
      <c r="L57" s="184">
        <v>920</v>
      </c>
      <c r="M57" s="184">
        <v>1025</v>
      </c>
      <c r="N57" s="184">
        <v>1146</v>
      </c>
      <c r="O57" s="184">
        <v>1286</v>
      </c>
      <c r="P57" s="184">
        <v>1447</v>
      </c>
      <c r="Q57" s="184">
        <v>1630</v>
      </c>
      <c r="R57" s="184">
        <v>1837</v>
      </c>
      <c r="S57" s="184">
        <v>2066</v>
      </c>
      <c r="T57" s="184">
        <v>2308</v>
      </c>
      <c r="U57" s="184">
        <v>2548</v>
      </c>
      <c r="V57" s="184">
        <v>2779</v>
      </c>
      <c r="W57" s="184">
        <v>2996</v>
      </c>
      <c r="X57" s="184">
        <v>3205</v>
      </c>
      <c r="Y57" s="184">
        <v>3416</v>
      </c>
      <c r="Z57" s="184">
        <v>3644</v>
      </c>
      <c r="AA57" s="184">
        <v>3899</v>
      </c>
      <c r="AB57" s="184">
        <v>4185</v>
      </c>
      <c r="AC57" s="184">
        <v>4499</v>
      </c>
      <c r="AD57" s="184">
        <v>4846</v>
      </c>
      <c r="AE57" s="184">
        <v>5232</v>
      </c>
      <c r="AF57" s="184">
        <v>5657</v>
      </c>
      <c r="AG57" s="184">
        <v>6125</v>
      </c>
      <c r="AH57" s="184">
        <v>6633</v>
      </c>
      <c r="AI57" s="184">
        <v>7173</v>
      </c>
      <c r="AJ57" s="184">
        <v>7731</v>
      </c>
      <c r="AK57" s="184">
        <v>8298</v>
      </c>
      <c r="AL57" s="184">
        <v>8870</v>
      </c>
      <c r="AM57" s="184">
        <v>9447</v>
      </c>
      <c r="AN57" s="184">
        <v>10031</v>
      </c>
      <c r="AO57" s="184">
        <v>10627</v>
      </c>
      <c r="AP57" s="184">
        <v>11236</v>
      </c>
      <c r="AQ57" s="184">
        <v>11858</v>
      </c>
      <c r="AR57" s="184">
        <v>12491</v>
      </c>
      <c r="AS57" s="184">
        <v>13129</v>
      </c>
      <c r="AT57" s="192" t="s">
        <v>242</v>
      </c>
    </row>
    <row r="58" spans="2:46" ht="12.75">
      <c r="B58" s="169" t="s">
        <v>244</v>
      </c>
      <c r="C58" s="184">
        <v>157</v>
      </c>
      <c r="D58" s="184">
        <v>162</v>
      </c>
      <c r="E58" s="184">
        <v>168</v>
      </c>
      <c r="F58" s="184">
        <v>176</v>
      </c>
      <c r="G58" s="184">
        <v>186</v>
      </c>
      <c r="H58" s="184">
        <v>198</v>
      </c>
      <c r="I58" s="184">
        <v>213</v>
      </c>
      <c r="J58" s="184">
        <v>229</v>
      </c>
      <c r="K58" s="184">
        <v>247</v>
      </c>
      <c r="L58" s="184">
        <v>264</v>
      </c>
      <c r="M58" s="184">
        <v>281</v>
      </c>
      <c r="N58" s="184">
        <v>299</v>
      </c>
      <c r="O58" s="184">
        <v>318</v>
      </c>
      <c r="P58" s="184">
        <v>341</v>
      </c>
      <c r="Q58" s="184">
        <v>369</v>
      </c>
      <c r="R58" s="184">
        <v>404</v>
      </c>
      <c r="S58" s="184">
        <v>444</v>
      </c>
      <c r="T58" s="184">
        <v>487</v>
      </c>
      <c r="U58" s="184">
        <v>532</v>
      </c>
      <c r="V58" s="184">
        <v>577</v>
      </c>
      <c r="W58" s="184">
        <v>620</v>
      </c>
      <c r="X58" s="184">
        <v>664</v>
      </c>
      <c r="Y58" s="184">
        <v>706</v>
      </c>
      <c r="Z58" s="184">
        <v>748</v>
      </c>
      <c r="AA58" s="184">
        <v>789</v>
      </c>
      <c r="AB58" s="184">
        <v>829</v>
      </c>
      <c r="AC58" s="184">
        <v>869</v>
      </c>
      <c r="AD58" s="184">
        <v>908</v>
      </c>
      <c r="AE58" s="184">
        <v>947</v>
      </c>
      <c r="AF58" s="184">
        <v>985</v>
      </c>
      <c r="AG58" s="184">
        <v>1022</v>
      </c>
      <c r="AH58" s="184">
        <v>1059</v>
      </c>
      <c r="AI58" s="184">
        <v>1097</v>
      </c>
      <c r="AJ58" s="184">
        <v>1141</v>
      </c>
      <c r="AK58" s="184">
        <v>1191</v>
      </c>
      <c r="AL58" s="184">
        <v>1248</v>
      </c>
      <c r="AM58" s="184">
        <v>1312</v>
      </c>
      <c r="AN58" s="184">
        <v>1380</v>
      </c>
      <c r="AO58" s="184">
        <v>1451</v>
      </c>
      <c r="AP58" s="184">
        <v>1523</v>
      </c>
      <c r="AQ58" s="184">
        <v>1595</v>
      </c>
      <c r="AR58" s="184">
        <v>1665</v>
      </c>
      <c r="AS58" s="184">
        <v>1733</v>
      </c>
      <c r="AT58" s="192" t="s">
        <v>244</v>
      </c>
    </row>
    <row r="59" spans="2:46" ht="12.75">
      <c r="B59" s="169" t="s">
        <v>246</v>
      </c>
      <c r="C59" s="184">
        <v>1561</v>
      </c>
      <c r="D59" s="184">
        <v>1615</v>
      </c>
      <c r="E59" s="184">
        <v>1679</v>
      </c>
      <c r="F59" s="184">
        <v>1751</v>
      </c>
      <c r="G59" s="184">
        <v>1829</v>
      </c>
      <c r="H59" s="184">
        <v>1911</v>
      </c>
      <c r="I59" s="184">
        <v>1998</v>
      </c>
      <c r="J59" s="184">
        <v>2088</v>
      </c>
      <c r="K59" s="184">
        <v>2183</v>
      </c>
      <c r="L59" s="184">
        <v>2283</v>
      </c>
      <c r="M59" s="184">
        <v>2388</v>
      </c>
      <c r="N59" s="184">
        <v>2498</v>
      </c>
      <c r="O59" s="184">
        <v>2609</v>
      </c>
      <c r="P59" s="184">
        <v>2719</v>
      </c>
      <c r="Q59" s="184">
        <v>2825</v>
      </c>
      <c r="R59" s="184">
        <v>2928</v>
      </c>
      <c r="S59" s="184">
        <v>3027</v>
      </c>
      <c r="T59" s="184">
        <v>3126</v>
      </c>
      <c r="U59" s="184">
        <v>3227</v>
      </c>
      <c r="V59" s="184">
        <v>3334</v>
      </c>
      <c r="W59" s="184">
        <v>3446</v>
      </c>
      <c r="X59" s="184">
        <v>3564</v>
      </c>
      <c r="Y59" s="184">
        <v>3688</v>
      </c>
      <c r="Z59" s="184">
        <v>3820</v>
      </c>
      <c r="AA59" s="184">
        <v>3961</v>
      </c>
      <c r="AB59" s="184">
        <v>4111</v>
      </c>
      <c r="AC59" s="184">
        <v>4268</v>
      </c>
      <c r="AD59" s="184">
        <v>4430</v>
      </c>
      <c r="AE59" s="184">
        <v>4594</v>
      </c>
      <c r="AF59" s="184">
        <v>4755</v>
      </c>
      <c r="AG59" s="184">
        <v>4915</v>
      </c>
      <c r="AH59" s="184">
        <v>5071</v>
      </c>
      <c r="AI59" s="184">
        <v>5222</v>
      </c>
      <c r="AJ59" s="184">
        <v>5362</v>
      </c>
      <c r="AK59" s="184">
        <v>5490</v>
      </c>
      <c r="AL59" s="184">
        <v>5605</v>
      </c>
      <c r="AM59" s="184">
        <v>5707</v>
      </c>
      <c r="AN59" s="184">
        <v>5801</v>
      </c>
      <c r="AO59" s="184">
        <v>5889</v>
      </c>
      <c r="AP59" s="184">
        <v>5975</v>
      </c>
      <c r="AQ59" s="184">
        <v>6061</v>
      </c>
      <c r="AR59" s="184">
        <v>6151</v>
      </c>
      <c r="AS59" s="184">
        <v>6246</v>
      </c>
      <c r="AT59" s="192" t="s">
        <v>245</v>
      </c>
    </row>
    <row r="60" spans="2:46" ht="12.75">
      <c r="B60" s="169" t="s">
        <v>247</v>
      </c>
      <c r="C60" s="184">
        <v>368</v>
      </c>
      <c r="D60" s="184">
        <v>397</v>
      </c>
      <c r="E60" s="184">
        <v>432</v>
      </c>
      <c r="F60" s="184">
        <v>473</v>
      </c>
      <c r="G60" s="184">
        <v>518</v>
      </c>
      <c r="H60" s="184">
        <v>566</v>
      </c>
      <c r="I60" s="184">
        <v>616</v>
      </c>
      <c r="J60" s="184">
        <v>664</v>
      </c>
      <c r="K60" s="184">
        <v>710</v>
      </c>
      <c r="L60" s="184">
        <v>751</v>
      </c>
      <c r="M60" s="184">
        <v>786</v>
      </c>
      <c r="N60" s="184">
        <v>816</v>
      </c>
      <c r="O60" s="184">
        <v>843</v>
      </c>
      <c r="P60" s="184">
        <v>870</v>
      </c>
      <c r="Q60" s="184">
        <v>899</v>
      </c>
      <c r="R60" s="184">
        <v>930</v>
      </c>
      <c r="S60" s="184">
        <v>965</v>
      </c>
      <c r="T60" s="184">
        <v>1003</v>
      </c>
      <c r="U60" s="184">
        <v>1047</v>
      </c>
      <c r="V60" s="184">
        <v>1096</v>
      </c>
      <c r="W60" s="184">
        <v>1152</v>
      </c>
      <c r="X60" s="184">
        <v>1213</v>
      </c>
      <c r="Y60" s="184">
        <v>1282</v>
      </c>
      <c r="Z60" s="184">
        <v>1358</v>
      </c>
      <c r="AA60" s="184">
        <v>1442</v>
      </c>
      <c r="AB60" s="184">
        <v>1534</v>
      </c>
      <c r="AC60" s="184">
        <v>1634</v>
      </c>
      <c r="AD60" s="184">
        <v>1738</v>
      </c>
      <c r="AE60" s="184">
        <v>1840</v>
      </c>
      <c r="AF60" s="184">
        <v>1937</v>
      </c>
      <c r="AG60" s="184">
        <v>2028</v>
      </c>
      <c r="AH60" s="184">
        <v>2113</v>
      </c>
      <c r="AI60" s="184">
        <v>2195</v>
      </c>
      <c r="AJ60" s="184">
        <v>2276</v>
      </c>
      <c r="AK60" s="184">
        <v>2359</v>
      </c>
      <c r="AL60" s="184">
        <v>2446</v>
      </c>
      <c r="AM60" s="184">
        <v>2536</v>
      </c>
      <c r="AN60" s="184">
        <v>2629</v>
      </c>
      <c r="AO60" s="184">
        <v>2725</v>
      </c>
      <c r="AP60" s="184">
        <v>2825</v>
      </c>
      <c r="AQ60" s="184">
        <v>2928</v>
      </c>
      <c r="AR60" s="184">
        <v>3037</v>
      </c>
      <c r="AS60" s="184">
        <v>3155</v>
      </c>
      <c r="AT60" s="192" t="s">
        <v>247</v>
      </c>
    </row>
    <row r="61" spans="2:46" ht="12.75">
      <c r="B61" s="169" t="s">
        <v>249</v>
      </c>
      <c r="C61" s="184">
        <v>23</v>
      </c>
      <c r="D61" s="184">
        <v>25</v>
      </c>
      <c r="E61" s="184">
        <v>25</v>
      </c>
      <c r="F61" s="184">
        <v>25</v>
      </c>
      <c r="G61" s="184">
        <v>25</v>
      </c>
      <c r="H61" s="184">
        <v>26</v>
      </c>
      <c r="I61" s="184">
        <v>27</v>
      </c>
      <c r="J61" s="184">
        <v>30</v>
      </c>
      <c r="K61" s="184">
        <v>32</v>
      </c>
      <c r="L61" s="184">
        <v>33</v>
      </c>
      <c r="M61" s="184">
        <v>34</v>
      </c>
      <c r="N61" s="184">
        <v>34</v>
      </c>
      <c r="O61" s="184">
        <v>36</v>
      </c>
      <c r="P61" s="184">
        <v>39</v>
      </c>
      <c r="Q61" s="184">
        <v>46</v>
      </c>
      <c r="R61" s="184">
        <v>56</v>
      </c>
      <c r="S61" s="184">
        <v>69</v>
      </c>
      <c r="T61" s="184">
        <v>83</v>
      </c>
      <c r="U61" s="184">
        <v>97</v>
      </c>
      <c r="V61" s="184">
        <v>110</v>
      </c>
      <c r="W61" s="184">
        <v>120</v>
      </c>
      <c r="X61" s="184">
        <v>128</v>
      </c>
      <c r="Y61" s="184">
        <v>134</v>
      </c>
      <c r="Z61" s="184">
        <v>140</v>
      </c>
      <c r="AA61" s="184">
        <v>147</v>
      </c>
      <c r="AB61" s="184">
        <v>154</v>
      </c>
      <c r="AC61" s="184">
        <v>161</v>
      </c>
      <c r="AD61" s="184">
        <v>168</v>
      </c>
      <c r="AE61" s="184">
        <v>176</v>
      </c>
      <c r="AF61" s="184">
        <v>183</v>
      </c>
      <c r="AG61" s="184">
        <v>191</v>
      </c>
      <c r="AH61" s="184">
        <v>199</v>
      </c>
      <c r="AI61" s="184">
        <v>208</v>
      </c>
      <c r="AJ61" s="184">
        <v>216</v>
      </c>
      <c r="AK61" s="184">
        <v>225</v>
      </c>
      <c r="AL61" s="184">
        <v>233</v>
      </c>
      <c r="AM61" s="184">
        <v>241</v>
      </c>
      <c r="AN61" s="184">
        <v>249</v>
      </c>
      <c r="AO61" s="184">
        <v>257</v>
      </c>
      <c r="AP61" s="184">
        <v>265</v>
      </c>
      <c r="AQ61" s="184">
        <v>273</v>
      </c>
      <c r="AR61" s="184">
        <v>281</v>
      </c>
      <c r="AS61" s="184">
        <v>289</v>
      </c>
      <c r="AT61" s="192" t="s">
        <v>248</v>
      </c>
    </row>
    <row r="62" spans="2:46" ht="12.75">
      <c r="B62" s="169" t="s">
        <v>251</v>
      </c>
      <c r="C62" s="184">
        <v>637</v>
      </c>
      <c r="D62" s="184">
        <v>691</v>
      </c>
      <c r="E62" s="184">
        <v>745</v>
      </c>
      <c r="F62" s="184">
        <v>804</v>
      </c>
      <c r="G62" s="184">
        <v>868</v>
      </c>
      <c r="H62" s="184">
        <v>939</v>
      </c>
      <c r="I62" s="184">
        <v>1017</v>
      </c>
      <c r="J62" s="184">
        <v>1100</v>
      </c>
      <c r="K62" s="184">
        <v>1186</v>
      </c>
      <c r="L62" s="184">
        <v>1275</v>
      </c>
      <c r="M62" s="184">
        <v>1365</v>
      </c>
      <c r="N62" s="184">
        <v>1457</v>
      </c>
      <c r="O62" s="184">
        <v>1552</v>
      </c>
      <c r="P62" s="184">
        <v>1654</v>
      </c>
      <c r="Q62" s="184">
        <v>1765</v>
      </c>
      <c r="R62" s="184">
        <v>1886</v>
      </c>
      <c r="S62" s="184">
        <v>2014</v>
      </c>
      <c r="T62" s="184">
        <v>2145</v>
      </c>
      <c r="U62" s="184">
        <v>2268</v>
      </c>
      <c r="V62" s="184">
        <v>2380</v>
      </c>
      <c r="W62" s="184">
        <v>2476</v>
      </c>
      <c r="X62" s="184">
        <v>2558</v>
      </c>
      <c r="Y62" s="184">
        <v>2633</v>
      </c>
      <c r="Z62" s="184">
        <v>2707</v>
      </c>
      <c r="AA62" s="184">
        <v>2788</v>
      </c>
      <c r="AB62" s="184">
        <v>2876</v>
      </c>
      <c r="AC62" s="184">
        <v>2970</v>
      </c>
      <c r="AD62" s="184">
        <v>3064</v>
      </c>
      <c r="AE62" s="184">
        <v>3153</v>
      </c>
      <c r="AF62" s="184">
        <v>3231</v>
      </c>
      <c r="AG62" s="184">
        <v>3299</v>
      </c>
      <c r="AH62" s="184">
        <v>3359</v>
      </c>
      <c r="AI62" s="184">
        <v>3410</v>
      </c>
      <c r="AJ62" s="184">
        <v>3454</v>
      </c>
      <c r="AK62" s="184">
        <v>3492</v>
      </c>
      <c r="AL62" s="184">
        <v>3527</v>
      </c>
      <c r="AM62" s="184">
        <v>3559</v>
      </c>
      <c r="AN62" s="184">
        <v>3590</v>
      </c>
      <c r="AO62" s="184">
        <v>3623</v>
      </c>
      <c r="AP62" s="184">
        <v>3660</v>
      </c>
      <c r="AQ62" s="184">
        <v>3703</v>
      </c>
      <c r="AR62" s="184">
        <v>3758</v>
      </c>
      <c r="AS62" s="184">
        <v>3827</v>
      </c>
      <c r="AT62" s="192" t="s">
        <v>250</v>
      </c>
    </row>
    <row r="63" spans="2:46" ht="12.75">
      <c r="B63" s="169" t="s">
        <v>252</v>
      </c>
      <c r="C63" s="184">
        <v>493</v>
      </c>
      <c r="D63" s="184">
        <v>523</v>
      </c>
      <c r="E63" s="184">
        <v>558</v>
      </c>
      <c r="F63" s="184">
        <v>597</v>
      </c>
      <c r="G63" s="184">
        <v>640</v>
      </c>
      <c r="H63" s="184">
        <v>686</v>
      </c>
      <c r="I63" s="184">
        <v>734</v>
      </c>
      <c r="J63" s="184">
        <v>785</v>
      </c>
      <c r="K63" s="184">
        <v>838</v>
      </c>
      <c r="L63" s="184">
        <v>893</v>
      </c>
      <c r="M63" s="184">
        <v>950</v>
      </c>
      <c r="N63" s="184">
        <v>1009</v>
      </c>
      <c r="O63" s="184">
        <v>1071</v>
      </c>
      <c r="P63" s="184">
        <v>1135</v>
      </c>
      <c r="Q63" s="184">
        <v>1202</v>
      </c>
      <c r="R63" s="184">
        <v>1272</v>
      </c>
      <c r="S63" s="184">
        <v>1346</v>
      </c>
      <c r="T63" s="184">
        <v>1426</v>
      </c>
      <c r="U63" s="184">
        <v>1513</v>
      </c>
      <c r="V63" s="184">
        <v>1609</v>
      </c>
      <c r="W63" s="184">
        <v>1714</v>
      </c>
      <c r="X63" s="184">
        <v>1829</v>
      </c>
      <c r="Y63" s="184">
        <v>1952</v>
      </c>
      <c r="Z63" s="184">
        <v>2086</v>
      </c>
      <c r="AA63" s="184">
        <v>2229</v>
      </c>
      <c r="AB63" s="184">
        <v>2383</v>
      </c>
      <c r="AC63" s="184">
        <v>2545</v>
      </c>
      <c r="AD63" s="184">
        <v>2711</v>
      </c>
      <c r="AE63" s="184">
        <v>2876</v>
      </c>
      <c r="AF63" s="184">
        <v>3034</v>
      </c>
      <c r="AG63" s="184">
        <v>3184</v>
      </c>
      <c r="AH63" s="184">
        <v>3327</v>
      </c>
      <c r="AI63" s="184">
        <v>3463</v>
      </c>
      <c r="AJ63" s="184">
        <v>3592</v>
      </c>
      <c r="AK63" s="184">
        <v>3717</v>
      </c>
      <c r="AL63" s="184">
        <v>3836</v>
      </c>
      <c r="AM63" s="184">
        <v>3950</v>
      </c>
      <c r="AN63" s="184">
        <v>4058</v>
      </c>
      <c r="AO63" s="184">
        <v>4159</v>
      </c>
      <c r="AP63" s="184">
        <v>4253</v>
      </c>
      <c r="AQ63" s="184">
        <v>4339</v>
      </c>
      <c r="AR63" s="184">
        <v>4420</v>
      </c>
      <c r="AS63" s="184">
        <v>4498</v>
      </c>
      <c r="AT63" s="192" t="s">
        <v>252</v>
      </c>
    </row>
  </sheetData>
  <sheetProtection/>
  <mergeCells count="2">
    <mergeCell ref="C2:AS4"/>
    <mergeCell ref="AT2:AT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BE63"/>
  <sheetViews>
    <sheetView zoomScalePageLayoutView="0" workbookViewId="0" topLeftCell="A1">
      <selection activeCell="B3" sqref="B3"/>
    </sheetView>
  </sheetViews>
  <sheetFormatPr defaultColWidth="9.33203125" defaultRowHeight="12.75"/>
  <cols>
    <col min="1" max="1" width="1.66796875" style="0" customWidth="1"/>
    <col min="2" max="2" width="26.5" style="208" customWidth="1"/>
    <col min="46" max="46" width="20.33203125" style="196" customWidth="1"/>
  </cols>
  <sheetData>
    <row r="1" ht="11.25" customHeight="1"/>
    <row r="2" spans="2:46" ht="15">
      <c r="B2" s="201" t="s">
        <v>116</v>
      </c>
      <c r="C2" s="209" t="s">
        <v>300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</row>
    <row r="3" spans="2:46" ht="15">
      <c r="B3" s="201">
        <v>5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</row>
    <row r="4" spans="2:46" ht="15">
      <c r="B4" s="201" t="s">
        <v>117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</row>
    <row r="6" spans="2:57" ht="13.5" thickBot="1">
      <c r="B6" s="181" t="s">
        <v>294</v>
      </c>
      <c r="C6" s="181">
        <v>1961</v>
      </c>
      <c r="D6" s="181">
        <v>1962</v>
      </c>
      <c r="E6" s="181">
        <v>1963</v>
      </c>
      <c r="F6" s="181">
        <v>1964</v>
      </c>
      <c r="G6" s="181">
        <v>1965</v>
      </c>
      <c r="H6" s="181">
        <v>1966</v>
      </c>
      <c r="I6" s="181">
        <v>1967</v>
      </c>
      <c r="J6" s="181">
        <v>1968</v>
      </c>
      <c r="K6" s="181">
        <v>1969</v>
      </c>
      <c r="L6" s="181">
        <v>1970</v>
      </c>
      <c r="M6" s="181">
        <v>1971</v>
      </c>
      <c r="N6" s="181">
        <v>1972</v>
      </c>
      <c r="O6" s="181">
        <v>1973</v>
      </c>
      <c r="P6" s="181">
        <v>1974</v>
      </c>
      <c r="Q6" s="181">
        <v>1975</v>
      </c>
      <c r="R6" s="181">
        <v>1976</v>
      </c>
      <c r="S6" s="181">
        <v>1977</v>
      </c>
      <c r="T6" s="181">
        <v>1978</v>
      </c>
      <c r="U6" s="181">
        <v>1979</v>
      </c>
      <c r="V6" s="181">
        <v>1980</v>
      </c>
      <c r="W6" s="181">
        <v>1981</v>
      </c>
      <c r="X6" s="181">
        <v>1982</v>
      </c>
      <c r="Y6" s="181">
        <v>1983</v>
      </c>
      <c r="Z6" s="181">
        <v>1984</v>
      </c>
      <c r="AA6" s="181">
        <v>1985</v>
      </c>
      <c r="AB6" s="181">
        <v>1986</v>
      </c>
      <c r="AC6" s="181">
        <v>1987</v>
      </c>
      <c r="AD6" s="181">
        <v>1988</v>
      </c>
      <c r="AE6" s="181">
        <v>1989</v>
      </c>
      <c r="AF6" s="181">
        <v>1990</v>
      </c>
      <c r="AG6" s="181">
        <v>1991</v>
      </c>
      <c r="AH6" s="181">
        <v>1992</v>
      </c>
      <c r="AI6" s="181">
        <v>1993</v>
      </c>
      <c r="AJ6" s="181">
        <v>1994</v>
      </c>
      <c r="AK6" s="181">
        <v>1995</v>
      </c>
      <c r="AL6" s="181">
        <v>1996</v>
      </c>
      <c r="AM6" s="181">
        <v>1997</v>
      </c>
      <c r="AN6" s="181">
        <v>1998</v>
      </c>
      <c r="AO6" s="181">
        <v>1999</v>
      </c>
      <c r="AP6" s="181">
        <v>2000</v>
      </c>
      <c r="AQ6" s="181">
        <v>2001</v>
      </c>
      <c r="AR6" s="181">
        <v>2002</v>
      </c>
      <c r="AS6" s="181">
        <v>2003</v>
      </c>
      <c r="AT6" s="180" t="s">
        <v>9</v>
      </c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</row>
    <row r="7" spans="2:46" ht="13.5" thickTop="1">
      <c r="B7" s="169" t="s">
        <v>170</v>
      </c>
      <c r="C7" s="184">
        <v>7427</v>
      </c>
      <c r="D7" s="184">
        <v>7373</v>
      </c>
      <c r="E7" s="184">
        <v>7352</v>
      </c>
      <c r="F7" s="184">
        <v>7372</v>
      </c>
      <c r="G7" s="184">
        <v>7437</v>
      </c>
      <c r="H7" s="184">
        <v>7548</v>
      </c>
      <c r="I7" s="184">
        <v>7699</v>
      </c>
      <c r="J7" s="184">
        <v>7883</v>
      </c>
      <c r="K7" s="184">
        <v>8091</v>
      </c>
      <c r="L7" s="184">
        <v>8316</v>
      </c>
      <c r="M7" s="184">
        <v>8556</v>
      </c>
      <c r="N7" s="184">
        <v>8807</v>
      </c>
      <c r="O7" s="184">
        <v>9063</v>
      </c>
      <c r="P7" s="184">
        <v>9316</v>
      </c>
      <c r="Q7" s="184">
        <v>9558</v>
      </c>
      <c r="R7" s="184">
        <v>9787</v>
      </c>
      <c r="S7" s="184">
        <v>10003</v>
      </c>
      <c r="T7" s="184">
        <v>10205</v>
      </c>
      <c r="U7" s="184">
        <v>10397</v>
      </c>
      <c r="V7" s="184">
        <v>10580</v>
      </c>
      <c r="W7" s="184">
        <v>10754</v>
      </c>
      <c r="X7" s="184">
        <v>10919</v>
      </c>
      <c r="Y7" s="184">
        <v>11076</v>
      </c>
      <c r="Z7" s="184">
        <v>11232</v>
      </c>
      <c r="AA7" s="184">
        <v>11388</v>
      </c>
      <c r="AB7" s="184">
        <v>11546</v>
      </c>
      <c r="AC7" s="184">
        <v>11704</v>
      </c>
      <c r="AD7" s="184">
        <v>11860</v>
      </c>
      <c r="AE7" s="184">
        <v>12013</v>
      </c>
      <c r="AF7" s="184">
        <v>12158</v>
      </c>
      <c r="AG7" s="184">
        <v>12297</v>
      </c>
      <c r="AH7" s="184">
        <v>12429</v>
      </c>
      <c r="AI7" s="184">
        <v>12550</v>
      </c>
      <c r="AJ7" s="184">
        <v>12656</v>
      </c>
      <c r="AK7" s="184">
        <v>12744</v>
      </c>
      <c r="AL7" s="184">
        <v>12808</v>
      </c>
      <c r="AM7" s="184">
        <v>12851</v>
      </c>
      <c r="AN7" s="184">
        <v>12883</v>
      </c>
      <c r="AO7" s="184">
        <v>12916</v>
      </c>
      <c r="AP7" s="184">
        <v>12960</v>
      </c>
      <c r="AQ7" s="184">
        <v>13015</v>
      </c>
      <c r="AR7" s="184">
        <v>13072</v>
      </c>
      <c r="AS7" s="184">
        <v>13125</v>
      </c>
      <c r="AT7" s="192" t="s">
        <v>169</v>
      </c>
    </row>
    <row r="8" spans="2:46" ht="12.75">
      <c r="B8" s="169" t="s">
        <v>171</v>
      </c>
      <c r="C8" s="184">
        <v>4362</v>
      </c>
      <c r="D8" s="184">
        <v>4408</v>
      </c>
      <c r="E8" s="184">
        <v>4451</v>
      </c>
      <c r="F8" s="184">
        <v>4492</v>
      </c>
      <c r="G8" s="184">
        <v>4532</v>
      </c>
      <c r="H8" s="184">
        <v>4572</v>
      </c>
      <c r="I8" s="184">
        <v>4612</v>
      </c>
      <c r="J8" s="184">
        <v>4654</v>
      </c>
      <c r="K8" s="184">
        <v>4700</v>
      </c>
      <c r="L8" s="184">
        <v>4752</v>
      </c>
      <c r="M8" s="184">
        <v>4811</v>
      </c>
      <c r="N8" s="184">
        <v>4877</v>
      </c>
      <c r="O8" s="184">
        <v>4950</v>
      </c>
      <c r="P8" s="184">
        <v>5029</v>
      </c>
      <c r="Q8" s="184">
        <v>5114</v>
      </c>
      <c r="R8" s="184">
        <v>5202</v>
      </c>
      <c r="S8" s="184">
        <v>5296</v>
      </c>
      <c r="T8" s="184">
        <v>5397</v>
      </c>
      <c r="U8" s="184">
        <v>5511</v>
      </c>
      <c r="V8" s="184">
        <v>5639</v>
      </c>
      <c r="W8" s="184">
        <v>5784</v>
      </c>
      <c r="X8" s="184">
        <v>5942</v>
      </c>
      <c r="Y8" s="184">
        <v>6106</v>
      </c>
      <c r="Z8" s="184">
        <v>6260</v>
      </c>
      <c r="AA8" s="184">
        <v>6397</v>
      </c>
      <c r="AB8" s="184">
        <v>6511</v>
      </c>
      <c r="AC8" s="184">
        <v>6606</v>
      </c>
      <c r="AD8" s="184">
        <v>6693</v>
      </c>
      <c r="AE8" s="184">
        <v>6787</v>
      </c>
      <c r="AF8" s="184">
        <v>6899</v>
      </c>
      <c r="AG8" s="184">
        <v>7033</v>
      </c>
      <c r="AH8" s="184">
        <v>7186</v>
      </c>
      <c r="AI8" s="184">
        <v>7347</v>
      </c>
      <c r="AJ8" s="184">
        <v>7504</v>
      </c>
      <c r="AK8" s="184">
        <v>7648</v>
      </c>
      <c r="AL8" s="184">
        <v>7773</v>
      </c>
      <c r="AM8" s="184">
        <v>7885</v>
      </c>
      <c r="AN8" s="184">
        <v>7993</v>
      </c>
      <c r="AO8" s="184">
        <v>8112</v>
      </c>
      <c r="AP8" s="184">
        <v>8251</v>
      </c>
      <c r="AQ8" s="184">
        <v>8413</v>
      </c>
      <c r="AR8" s="184">
        <v>8591</v>
      </c>
      <c r="AS8" s="184">
        <v>8776</v>
      </c>
      <c r="AT8" s="192" t="s">
        <v>171</v>
      </c>
    </row>
    <row r="9" spans="2:46" ht="12.75">
      <c r="B9" s="169" t="s">
        <v>173</v>
      </c>
      <c r="C9" s="184">
        <v>2045</v>
      </c>
      <c r="D9" s="184">
        <v>2062</v>
      </c>
      <c r="E9" s="184">
        <v>2082</v>
      </c>
      <c r="F9" s="184">
        <v>2103</v>
      </c>
      <c r="G9" s="184">
        <v>2126</v>
      </c>
      <c r="H9" s="184">
        <v>2150</v>
      </c>
      <c r="I9" s="184">
        <v>2176</v>
      </c>
      <c r="J9" s="184">
        <v>2202</v>
      </c>
      <c r="K9" s="184">
        <v>2228</v>
      </c>
      <c r="L9" s="184">
        <v>2253</v>
      </c>
      <c r="M9" s="184">
        <v>2279</v>
      </c>
      <c r="N9" s="184">
        <v>2305</v>
      </c>
      <c r="O9" s="184">
        <v>2330</v>
      </c>
      <c r="P9" s="184">
        <v>2355</v>
      </c>
      <c r="Q9" s="184">
        <v>2379</v>
      </c>
      <c r="R9" s="184">
        <v>2402</v>
      </c>
      <c r="S9" s="184">
        <v>2424</v>
      </c>
      <c r="T9" s="184">
        <v>2448</v>
      </c>
      <c r="U9" s="184">
        <v>2477</v>
      </c>
      <c r="V9" s="184">
        <v>2513</v>
      </c>
      <c r="W9" s="184">
        <v>2557</v>
      </c>
      <c r="X9" s="184">
        <v>2609</v>
      </c>
      <c r="Y9" s="184">
        <v>2665</v>
      </c>
      <c r="Z9" s="184">
        <v>2722</v>
      </c>
      <c r="AA9" s="184">
        <v>2778</v>
      </c>
      <c r="AB9" s="184">
        <v>2831</v>
      </c>
      <c r="AC9" s="184">
        <v>2883</v>
      </c>
      <c r="AD9" s="184">
        <v>2934</v>
      </c>
      <c r="AE9" s="184">
        <v>2988</v>
      </c>
      <c r="AF9" s="184">
        <v>3047</v>
      </c>
      <c r="AG9" s="184">
        <v>3110</v>
      </c>
      <c r="AH9" s="184">
        <v>3178</v>
      </c>
      <c r="AI9" s="184">
        <v>3247</v>
      </c>
      <c r="AJ9" s="184">
        <v>3312</v>
      </c>
      <c r="AK9" s="184">
        <v>3371</v>
      </c>
      <c r="AL9" s="184">
        <v>3422</v>
      </c>
      <c r="AM9" s="184">
        <v>3467</v>
      </c>
      <c r="AN9" s="184">
        <v>3508</v>
      </c>
      <c r="AO9" s="184">
        <v>3549</v>
      </c>
      <c r="AP9" s="184">
        <v>3592</v>
      </c>
      <c r="AQ9" s="184">
        <v>3639</v>
      </c>
      <c r="AR9" s="184">
        <v>3687</v>
      </c>
      <c r="AS9" s="184">
        <v>3735</v>
      </c>
      <c r="AT9" s="192" t="s">
        <v>172</v>
      </c>
    </row>
    <row r="10" spans="2:46" ht="12.75">
      <c r="B10" s="169" t="s">
        <v>174</v>
      </c>
      <c r="C10" s="184">
        <v>529</v>
      </c>
      <c r="D10" s="184">
        <v>543</v>
      </c>
      <c r="E10" s="184">
        <v>556</v>
      </c>
      <c r="F10" s="184">
        <v>568</v>
      </c>
      <c r="G10" s="184">
        <v>580</v>
      </c>
      <c r="H10" s="184">
        <v>592</v>
      </c>
      <c r="I10" s="184">
        <v>604</v>
      </c>
      <c r="J10" s="184">
        <v>616</v>
      </c>
      <c r="K10" s="184">
        <v>629</v>
      </c>
      <c r="L10" s="184">
        <v>643</v>
      </c>
      <c r="M10" s="184">
        <v>658</v>
      </c>
      <c r="N10" s="184">
        <v>673</v>
      </c>
      <c r="O10" s="184">
        <v>689</v>
      </c>
      <c r="P10" s="184">
        <v>706</v>
      </c>
      <c r="Q10" s="184">
        <v>723</v>
      </c>
      <c r="R10" s="184">
        <v>741</v>
      </c>
      <c r="S10" s="184">
        <v>758</v>
      </c>
      <c r="T10" s="184">
        <v>776</v>
      </c>
      <c r="U10" s="184">
        <v>791</v>
      </c>
      <c r="V10" s="184">
        <v>805</v>
      </c>
      <c r="W10" s="184">
        <v>816</v>
      </c>
      <c r="X10" s="184">
        <v>826</v>
      </c>
      <c r="Y10" s="184">
        <v>832</v>
      </c>
      <c r="Z10" s="184">
        <v>835</v>
      </c>
      <c r="AA10" s="184">
        <v>833</v>
      </c>
      <c r="AB10" s="184">
        <v>825</v>
      </c>
      <c r="AC10" s="184">
        <v>813</v>
      </c>
      <c r="AD10" s="184">
        <v>799</v>
      </c>
      <c r="AE10" s="184">
        <v>788</v>
      </c>
      <c r="AF10" s="184">
        <v>781</v>
      </c>
      <c r="AG10" s="184">
        <v>780</v>
      </c>
      <c r="AH10" s="184">
        <v>784</v>
      </c>
      <c r="AI10" s="184">
        <v>791</v>
      </c>
      <c r="AJ10" s="184">
        <v>801</v>
      </c>
      <c r="AK10" s="184">
        <v>811</v>
      </c>
      <c r="AL10" s="184">
        <v>822</v>
      </c>
      <c r="AM10" s="184">
        <v>832</v>
      </c>
      <c r="AN10" s="184">
        <v>842</v>
      </c>
      <c r="AO10" s="184">
        <v>852</v>
      </c>
      <c r="AP10" s="184">
        <v>860</v>
      </c>
      <c r="AQ10" s="184">
        <v>866</v>
      </c>
      <c r="AR10" s="184">
        <v>871</v>
      </c>
      <c r="AS10" s="184">
        <v>871</v>
      </c>
      <c r="AT10" s="192" t="s">
        <v>174</v>
      </c>
    </row>
    <row r="11" spans="2:46" ht="12.75">
      <c r="B11" s="169" t="s">
        <v>175</v>
      </c>
      <c r="C11" s="184">
        <v>4324</v>
      </c>
      <c r="D11" s="184">
        <v>4395</v>
      </c>
      <c r="E11" s="184">
        <v>4471</v>
      </c>
      <c r="F11" s="184">
        <v>4552</v>
      </c>
      <c r="G11" s="184">
        <v>4637</v>
      </c>
      <c r="H11" s="184">
        <v>4727</v>
      </c>
      <c r="I11" s="184">
        <v>4820</v>
      </c>
      <c r="J11" s="184">
        <v>4918</v>
      </c>
      <c r="K11" s="184">
        <v>5021</v>
      </c>
      <c r="L11" s="184">
        <v>5128</v>
      </c>
      <c r="M11" s="184">
        <v>5240</v>
      </c>
      <c r="N11" s="184">
        <v>5357</v>
      </c>
      <c r="O11" s="184">
        <v>5476</v>
      </c>
      <c r="P11" s="184">
        <v>5593</v>
      </c>
      <c r="Q11" s="184">
        <v>5707</v>
      </c>
      <c r="R11" s="184">
        <v>5817</v>
      </c>
      <c r="S11" s="184">
        <v>5924</v>
      </c>
      <c r="T11" s="184">
        <v>6029</v>
      </c>
      <c r="U11" s="184">
        <v>6135</v>
      </c>
      <c r="V11" s="184">
        <v>6242</v>
      </c>
      <c r="W11" s="184">
        <v>6352</v>
      </c>
      <c r="X11" s="184">
        <v>6465</v>
      </c>
      <c r="Y11" s="184">
        <v>6583</v>
      </c>
      <c r="Z11" s="184">
        <v>6711</v>
      </c>
      <c r="AA11" s="184">
        <v>6850</v>
      </c>
      <c r="AB11" s="184">
        <v>7001</v>
      </c>
      <c r="AC11" s="184">
        <v>7165</v>
      </c>
      <c r="AD11" s="184">
        <v>7340</v>
      </c>
      <c r="AE11" s="184">
        <v>7523</v>
      </c>
      <c r="AF11" s="184">
        <v>7711</v>
      </c>
      <c r="AG11" s="184">
        <v>7905</v>
      </c>
      <c r="AH11" s="184">
        <v>8105</v>
      </c>
      <c r="AI11" s="184">
        <v>8311</v>
      </c>
      <c r="AJ11" s="184">
        <v>8523</v>
      </c>
      <c r="AK11" s="184">
        <v>8740</v>
      </c>
      <c r="AL11" s="184">
        <v>8964</v>
      </c>
      <c r="AM11" s="184">
        <v>9192</v>
      </c>
      <c r="AN11" s="184">
        <v>9426</v>
      </c>
      <c r="AO11" s="184">
        <v>9667</v>
      </c>
      <c r="AP11" s="184">
        <v>9914</v>
      </c>
      <c r="AQ11" s="184">
        <v>10168</v>
      </c>
      <c r="AR11" s="184">
        <v>10427</v>
      </c>
      <c r="AS11" s="184">
        <v>10692</v>
      </c>
      <c r="AT11" s="192" t="s">
        <v>175</v>
      </c>
    </row>
    <row r="12" spans="2:46" ht="12.75">
      <c r="B12" s="169" t="s">
        <v>176</v>
      </c>
      <c r="C12" s="184">
        <v>2925</v>
      </c>
      <c r="D12" s="184">
        <v>2975</v>
      </c>
      <c r="E12" s="184">
        <v>3027</v>
      </c>
      <c r="F12" s="184">
        <v>3081</v>
      </c>
      <c r="G12" s="184">
        <v>3139</v>
      </c>
      <c r="H12" s="184">
        <v>3201</v>
      </c>
      <c r="I12" s="184">
        <v>3265</v>
      </c>
      <c r="J12" s="184">
        <v>3329</v>
      </c>
      <c r="K12" s="184">
        <v>3385</v>
      </c>
      <c r="L12" s="184">
        <v>3429</v>
      </c>
      <c r="M12" s="184">
        <v>3461</v>
      </c>
      <c r="N12" s="184">
        <v>3483</v>
      </c>
      <c r="O12" s="184">
        <v>3501</v>
      </c>
      <c r="P12" s="184">
        <v>3525</v>
      </c>
      <c r="Q12" s="184">
        <v>3562</v>
      </c>
      <c r="R12" s="184">
        <v>3613</v>
      </c>
      <c r="S12" s="184">
        <v>3677</v>
      </c>
      <c r="T12" s="184">
        <v>3755</v>
      </c>
      <c r="U12" s="184">
        <v>3847</v>
      </c>
      <c r="V12" s="184">
        <v>3951</v>
      </c>
      <c r="W12" s="184">
        <v>4068</v>
      </c>
      <c r="X12" s="184">
        <v>4197</v>
      </c>
      <c r="Y12" s="184">
        <v>4335</v>
      </c>
      <c r="Z12" s="184">
        <v>4476</v>
      </c>
      <c r="AA12" s="184">
        <v>4618</v>
      </c>
      <c r="AB12" s="184">
        <v>4759</v>
      </c>
      <c r="AC12" s="184">
        <v>4898</v>
      </c>
      <c r="AD12" s="184">
        <v>5030</v>
      </c>
      <c r="AE12" s="184">
        <v>5151</v>
      </c>
      <c r="AF12" s="184">
        <v>5258</v>
      </c>
      <c r="AG12" s="184">
        <v>5349</v>
      </c>
      <c r="AH12" s="184">
        <v>5426</v>
      </c>
      <c r="AI12" s="184">
        <v>5489</v>
      </c>
      <c r="AJ12" s="184">
        <v>5537</v>
      </c>
      <c r="AK12" s="184">
        <v>5571</v>
      </c>
      <c r="AL12" s="184">
        <v>5588</v>
      </c>
      <c r="AM12" s="184">
        <v>5593</v>
      </c>
      <c r="AN12" s="184">
        <v>5601</v>
      </c>
      <c r="AO12" s="184">
        <v>5634</v>
      </c>
      <c r="AP12" s="184">
        <v>5705</v>
      </c>
      <c r="AQ12" s="184">
        <v>5821</v>
      </c>
      <c r="AR12" s="184">
        <v>5974</v>
      </c>
      <c r="AS12" s="184">
        <v>6155</v>
      </c>
      <c r="AT12" s="192" t="s">
        <v>176</v>
      </c>
    </row>
    <row r="13" spans="2:46" ht="12.75">
      <c r="B13" s="169" t="s">
        <v>178</v>
      </c>
      <c r="C13" s="184">
        <v>4639</v>
      </c>
      <c r="D13" s="184">
        <v>4709</v>
      </c>
      <c r="E13" s="184">
        <v>4779</v>
      </c>
      <c r="F13" s="184">
        <v>4851</v>
      </c>
      <c r="G13" s="184">
        <v>4925</v>
      </c>
      <c r="H13" s="184">
        <v>5002</v>
      </c>
      <c r="I13" s="184">
        <v>5079</v>
      </c>
      <c r="J13" s="184">
        <v>5154</v>
      </c>
      <c r="K13" s="184">
        <v>5224</v>
      </c>
      <c r="L13" s="184">
        <v>5285</v>
      </c>
      <c r="M13" s="184">
        <v>5336</v>
      </c>
      <c r="N13" s="184">
        <v>5379</v>
      </c>
      <c r="O13" s="184">
        <v>5421</v>
      </c>
      <c r="P13" s="184">
        <v>5469</v>
      </c>
      <c r="Q13" s="184">
        <v>5531</v>
      </c>
      <c r="R13" s="184">
        <v>5609</v>
      </c>
      <c r="S13" s="184">
        <v>5700</v>
      </c>
      <c r="T13" s="184">
        <v>5801</v>
      </c>
      <c r="U13" s="184">
        <v>5904</v>
      </c>
      <c r="V13" s="184">
        <v>6004</v>
      </c>
      <c r="W13" s="184">
        <v>6099</v>
      </c>
      <c r="X13" s="184">
        <v>6192</v>
      </c>
      <c r="Y13" s="184">
        <v>6283</v>
      </c>
      <c r="Z13" s="184">
        <v>6376</v>
      </c>
      <c r="AA13" s="184">
        <v>6470</v>
      </c>
      <c r="AB13" s="184">
        <v>6568</v>
      </c>
      <c r="AC13" s="184">
        <v>6667</v>
      </c>
      <c r="AD13" s="184">
        <v>6766</v>
      </c>
      <c r="AE13" s="184">
        <v>6865</v>
      </c>
      <c r="AF13" s="184">
        <v>6963</v>
      </c>
      <c r="AG13" s="184">
        <v>7060</v>
      </c>
      <c r="AH13" s="184">
        <v>7154</v>
      </c>
      <c r="AI13" s="184">
        <v>7246</v>
      </c>
      <c r="AJ13" s="184">
        <v>7332</v>
      </c>
      <c r="AK13" s="184">
        <v>7413</v>
      </c>
      <c r="AL13" s="184">
        <v>7489</v>
      </c>
      <c r="AM13" s="184">
        <v>7558</v>
      </c>
      <c r="AN13" s="184">
        <v>7620</v>
      </c>
      <c r="AO13" s="184">
        <v>7672</v>
      </c>
      <c r="AP13" s="184">
        <v>7713</v>
      </c>
      <c r="AQ13" s="184">
        <v>7744</v>
      </c>
      <c r="AR13" s="184">
        <v>7766</v>
      </c>
      <c r="AS13" s="184">
        <v>7780</v>
      </c>
      <c r="AT13" s="192" t="s">
        <v>177</v>
      </c>
    </row>
    <row r="14" spans="2:46" ht="12.75">
      <c r="B14" s="169" t="s">
        <v>180</v>
      </c>
      <c r="C14" s="184">
        <v>169</v>
      </c>
      <c r="D14" s="184">
        <v>174</v>
      </c>
      <c r="E14" s="184">
        <v>178</v>
      </c>
      <c r="F14" s="184">
        <v>183</v>
      </c>
      <c r="G14" s="184">
        <v>188</v>
      </c>
      <c r="H14" s="184">
        <v>193</v>
      </c>
      <c r="I14" s="184">
        <v>199</v>
      </c>
      <c r="J14" s="184">
        <v>205</v>
      </c>
      <c r="K14" s="184">
        <v>211</v>
      </c>
      <c r="L14" s="184">
        <v>215</v>
      </c>
      <c r="M14" s="184">
        <v>217</v>
      </c>
      <c r="N14" s="184">
        <v>218</v>
      </c>
      <c r="O14" s="184">
        <v>218</v>
      </c>
      <c r="P14" s="184">
        <v>218</v>
      </c>
      <c r="Q14" s="184">
        <v>218</v>
      </c>
      <c r="R14" s="184">
        <v>219</v>
      </c>
      <c r="S14" s="184">
        <v>220</v>
      </c>
      <c r="T14" s="184">
        <v>221</v>
      </c>
      <c r="U14" s="184">
        <v>221</v>
      </c>
      <c r="V14" s="184">
        <v>221</v>
      </c>
      <c r="W14" s="184">
        <v>220</v>
      </c>
      <c r="X14" s="184">
        <v>219</v>
      </c>
      <c r="Y14" s="184">
        <v>217</v>
      </c>
      <c r="Z14" s="184">
        <v>215</v>
      </c>
      <c r="AA14" s="184">
        <v>212</v>
      </c>
      <c r="AB14" s="184">
        <v>208</v>
      </c>
      <c r="AC14" s="184">
        <v>204</v>
      </c>
      <c r="AD14" s="184">
        <v>200</v>
      </c>
      <c r="AE14" s="184">
        <v>197</v>
      </c>
      <c r="AF14" s="184">
        <v>195</v>
      </c>
      <c r="AG14" s="184">
        <v>195</v>
      </c>
      <c r="AH14" s="184">
        <v>196</v>
      </c>
      <c r="AI14" s="184">
        <v>197</v>
      </c>
      <c r="AJ14" s="184">
        <v>199</v>
      </c>
      <c r="AK14" s="184">
        <v>201</v>
      </c>
      <c r="AL14" s="184">
        <v>202</v>
      </c>
      <c r="AM14" s="184">
        <v>202</v>
      </c>
      <c r="AN14" s="184">
        <v>202</v>
      </c>
      <c r="AO14" s="184">
        <v>203</v>
      </c>
      <c r="AP14" s="184">
        <v>203</v>
      </c>
      <c r="AQ14" s="184">
        <v>204</v>
      </c>
      <c r="AR14" s="184">
        <v>205</v>
      </c>
      <c r="AS14" s="184">
        <v>205</v>
      </c>
      <c r="AT14" s="192" t="s">
        <v>179</v>
      </c>
    </row>
    <row r="15" spans="2:46" ht="12.75">
      <c r="B15" s="169" t="s">
        <v>182</v>
      </c>
      <c r="C15" s="184">
        <v>1193</v>
      </c>
      <c r="D15" s="184">
        <v>1202</v>
      </c>
      <c r="E15" s="184">
        <v>1212</v>
      </c>
      <c r="F15" s="184">
        <v>1223</v>
      </c>
      <c r="G15" s="184">
        <v>1235</v>
      </c>
      <c r="H15" s="184">
        <v>1249</v>
      </c>
      <c r="I15" s="184">
        <v>1264</v>
      </c>
      <c r="J15" s="184">
        <v>1279</v>
      </c>
      <c r="K15" s="184">
        <v>1294</v>
      </c>
      <c r="L15" s="184">
        <v>1307</v>
      </c>
      <c r="M15" s="184">
        <v>1318</v>
      </c>
      <c r="N15" s="184">
        <v>1327</v>
      </c>
      <c r="O15" s="184">
        <v>1337</v>
      </c>
      <c r="P15" s="184">
        <v>1348</v>
      </c>
      <c r="Q15" s="184">
        <v>1364</v>
      </c>
      <c r="R15" s="184">
        <v>1384</v>
      </c>
      <c r="S15" s="184">
        <v>1407</v>
      </c>
      <c r="T15" s="184">
        <v>1435</v>
      </c>
      <c r="U15" s="184">
        <v>1465</v>
      </c>
      <c r="V15" s="184">
        <v>1497</v>
      </c>
      <c r="W15" s="184">
        <v>1533</v>
      </c>
      <c r="X15" s="184">
        <v>1571</v>
      </c>
      <c r="Y15" s="184">
        <v>1609</v>
      </c>
      <c r="Z15" s="184">
        <v>1647</v>
      </c>
      <c r="AA15" s="184">
        <v>1683</v>
      </c>
      <c r="AB15" s="184">
        <v>1716</v>
      </c>
      <c r="AC15" s="184">
        <v>1746</v>
      </c>
      <c r="AD15" s="184">
        <v>1775</v>
      </c>
      <c r="AE15" s="184">
        <v>1806</v>
      </c>
      <c r="AF15" s="184">
        <v>1840</v>
      </c>
      <c r="AG15" s="184">
        <v>1878</v>
      </c>
      <c r="AH15" s="184">
        <v>1920</v>
      </c>
      <c r="AI15" s="184">
        <v>1962</v>
      </c>
      <c r="AJ15" s="184">
        <v>2004</v>
      </c>
      <c r="AK15" s="184">
        <v>2042</v>
      </c>
      <c r="AL15" s="184">
        <v>2078</v>
      </c>
      <c r="AM15" s="184">
        <v>2112</v>
      </c>
      <c r="AN15" s="184">
        <v>2141</v>
      </c>
      <c r="AO15" s="184">
        <v>2166</v>
      </c>
      <c r="AP15" s="184">
        <v>2184</v>
      </c>
      <c r="AQ15" s="184">
        <v>2195</v>
      </c>
      <c r="AR15" s="184">
        <v>2201</v>
      </c>
      <c r="AS15" s="184">
        <v>2205</v>
      </c>
      <c r="AT15" s="192" t="s">
        <v>181</v>
      </c>
    </row>
    <row r="16" spans="2:46" ht="12.75">
      <c r="B16" s="169" t="s">
        <v>184</v>
      </c>
      <c r="C16" s="184">
        <v>2890</v>
      </c>
      <c r="D16" s="184">
        <v>2925</v>
      </c>
      <c r="E16" s="184">
        <v>2963</v>
      </c>
      <c r="F16" s="184">
        <v>3002</v>
      </c>
      <c r="G16" s="184">
        <v>3043</v>
      </c>
      <c r="H16" s="184">
        <v>3086</v>
      </c>
      <c r="I16" s="184">
        <v>3130</v>
      </c>
      <c r="J16" s="184">
        <v>3174</v>
      </c>
      <c r="K16" s="184">
        <v>3218</v>
      </c>
      <c r="L16" s="184">
        <v>3261</v>
      </c>
      <c r="M16" s="184">
        <v>3303</v>
      </c>
      <c r="N16" s="184">
        <v>3344</v>
      </c>
      <c r="O16" s="184">
        <v>3383</v>
      </c>
      <c r="P16" s="184">
        <v>3421</v>
      </c>
      <c r="Q16" s="184">
        <v>3458</v>
      </c>
      <c r="R16" s="184">
        <v>3494</v>
      </c>
      <c r="S16" s="184">
        <v>3529</v>
      </c>
      <c r="T16" s="184">
        <v>3566</v>
      </c>
      <c r="U16" s="184">
        <v>3608</v>
      </c>
      <c r="V16" s="184">
        <v>3657</v>
      </c>
      <c r="W16" s="184">
        <v>3715</v>
      </c>
      <c r="X16" s="184">
        <v>3782</v>
      </c>
      <c r="Y16" s="184">
        <v>3857</v>
      </c>
      <c r="Z16" s="184">
        <v>3940</v>
      </c>
      <c r="AA16" s="184">
        <v>4031</v>
      </c>
      <c r="AB16" s="184">
        <v>4132</v>
      </c>
      <c r="AC16" s="184">
        <v>4241</v>
      </c>
      <c r="AD16" s="184">
        <v>4356</v>
      </c>
      <c r="AE16" s="184">
        <v>4475</v>
      </c>
      <c r="AF16" s="184">
        <v>4597</v>
      </c>
      <c r="AG16" s="184">
        <v>4718</v>
      </c>
      <c r="AH16" s="184">
        <v>4842</v>
      </c>
      <c r="AI16" s="184">
        <v>4967</v>
      </c>
      <c r="AJ16" s="184">
        <v>5098</v>
      </c>
      <c r="AK16" s="184">
        <v>5235</v>
      </c>
      <c r="AL16" s="184">
        <v>5378</v>
      </c>
      <c r="AM16" s="184">
        <v>5528</v>
      </c>
      <c r="AN16" s="184">
        <v>5681</v>
      </c>
      <c r="AO16" s="184">
        <v>5836</v>
      </c>
      <c r="AP16" s="184">
        <v>5991</v>
      </c>
      <c r="AQ16" s="184">
        <v>6146</v>
      </c>
      <c r="AR16" s="184">
        <v>6301</v>
      </c>
      <c r="AS16" s="184">
        <v>6456</v>
      </c>
      <c r="AT16" s="192" t="s">
        <v>183</v>
      </c>
    </row>
    <row r="17" spans="2:46" ht="12.75">
      <c r="B17" s="169" t="s">
        <v>186</v>
      </c>
      <c r="C17" s="184">
        <v>193</v>
      </c>
      <c r="D17" s="184">
        <v>194</v>
      </c>
      <c r="E17" s="184">
        <v>196</v>
      </c>
      <c r="F17" s="184">
        <v>198</v>
      </c>
      <c r="G17" s="184">
        <v>200</v>
      </c>
      <c r="H17" s="184">
        <v>204</v>
      </c>
      <c r="I17" s="184">
        <v>208</v>
      </c>
      <c r="J17" s="184">
        <v>212</v>
      </c>
      <c r="K17" s="184">
        <v>217</v>
      </c>
      <c r="L17" s="184">
        <v>221</v>
      </c>
      <c r="M17" s="184">
        <v>226</v>
      </c>
      <c r="N17" s="184">
        <v>231</v>
      </c>
      <c r="O17" s="184">
        <v>237</v>
      </c>
      <c r="P17" s="184">
        <v>243</v>
      </c>
      <c r="Q17" s="184">
        <v>250</v>
      </c>
      <c r="R17" s="184">
        <v>258</v>
      </c>
      <c r="S17" s="184">
        <v>268</v>
      </c>
      <c r="T17" s="184">
        <v>277</v>
      </c>
      <c r="U17" s="184">
        <v>287</v>
      </c>
      <c r="V17" s="184">
        <v>297</v>
      </c>
      <c r="W17" s="184">
        <v>306</v>
      </c>
      <c r="X17" s="184">
        <v>315</v>
      </c>
      <c r="Y17" s="184">
        <v>323</v>
      </c>
      <c r="Z17" s="184">
        <v>331</v>
      </c>
      <c r="AA17" s="184">
        <v>340</v>
      </c>
      <c r="AB17" s="184">
        <v>348</v>
      </c>
      <c r="AC17" s="184">
        <v>356</v>
      </c>
      <c r="AD17" s="184">
        <v>364</v>
      </c>
      <c r="AE17" s="184">
        <v>372</v>
      </c>
      <c r="AF17" s="184">
        <v>380</v>
      </c>
      <c r="AG17" s="184">
        <v>388</v>
      </c>
      <c r="AH17" s="184">
        <v>397</v>
      </c>
      <c r="AI17" s="184">
        <v>406</v>
      </c>
      <c r="AJ17" s="184">
        <v>415</v>
      </c>
      <c r="AK17" s="184">
        <v>424</v>
      </c>
      <c r="AL17" s="184">
        <v>433</v>
      </c>
      <c r="AM17" s="184">
        <v>442</v>
      </c>
      <c r="AN17" s="184">
        <v>452</v>
      </c>
      <c r="AO17" s="184">
        <v>461</v>
      </c>
      <c r="AP17" s="184">
        <v>471</v>
      </c>
      <c r="AQ17" s="184">
        <v>480</v>
      </c>
      <c r="AR17" s="184">
        <v>490</v>
      </c>
      <c r="AS17" s="184">
        <v>499</v>
      </c>
      <c r="AT17" s="192" t="s">
        <v>185</v>
      </c>
    </row>
    <row r="18" spans="2:46" ht="12.75">
      <c r="B18" s="169" t="s">
        <v>188</v>
      </c>
      <c r="C18" s="184">
        <v>12249</v>
      </c>
      <c r="D18" s="184">
        <v>12485</v>
      </c>
      <c r="E18" s="184">
        <v>12702</v>
      </c>
      <c r="F18" s="184">
        <v>12902</v>
      </c>
      <c r="G18" s="184">
        <v>13094</v>
      </c>
      <c r="H18" s="184">
        <v>13289</v>
      </c>
      <c r="I18" s="184">
        <v>13500</v>
      </c>
      <c r="J18" s="184">
        <v>13741</v>
      </c>
      <c r="K18" s="184">
        <v>14024</v>
      </c>
      <c r="L18" s="184">
        <v>14360</v>
      </c>
      <c r="M18" s="184">
        <v>14757</v>
      </c>
      <c r="N18" s="184">
        <v>15212</v>
      </c>
      <c r="O18" s="184">
        <v>15717</v>
      </c>
      <c r="P18" s="184">
        <v>16257</v>
      </c>
      <c r="Q18" s="184">
        <v>16819</v>
      </c>
      <c r="R18" s="184">
        <v>17402</v>
      </c>
      <c r="S18" s="184">
        <v>18007</v>
      </c>
      <c r="T18" s="184">
        <v>18629</v>
      </c>
      <c r="U18" s="184">
        <v>19259</v>
      </c>
      <c r="V18" s="184">
        <v>19894</v>
      </c>
      <c r="W18" s="184">
        <v>20531</v>
      </c>
      <c r="X18" s="184">
        <v>21171</v>
      </c>
      <c r="Y18" s="184">
        <v>21818</v>
      </c>
      <c r="Z18" s="184">
        <v>22479</v>
      </c>
      <c r="AA18" s="184">
        <v>23159</v>
      </c>
      <c r="AB18" s="184">
        <v>23849</v>
      </c>
      <c r="AC18" s="184">
        <v>24549</v>
      </c>
      <c r="AD18" s="184">
        <v>25279</v>
      </c>
      <c r="AE18" s="184">
        <v>26067</v>
      </c>
      <c r="AF18" s="184">
        <v>26927</v>
      </c>
      <c r="AG18" s="184">
        <v>27879</v>
      </c>
      <c r="AH18" s="184">
        <v>28903</v>
      </c>
      <c r="AI18" s="184">
        <v>29930</v>
      </c>
      <c r="AJ18" s="184">
        <v>30863</v>
      </c>
      <c r="AK18" s="184">
        <v>31638</v>
      </c>
      <c r="AL18" s="184">
        <v>32214</v>
      </c>
      <c r="AM18" s="184">
        <v>32622</v>
      </c>
      <c r="AN18" s="184">
        <v>32951</v>
      </c>
      <c r="AO18" s="184">
        <v>33333</v>
      </c>
      <c r="AP18" s="184">
        <v>33858</v>
      </c>
      <c r="AQ18" s="184">
        <v>34543</v>
      </c>
      <c r="AR18" s="184">
        <v>35334</v>
      </c>
      <c r="AS18" s="184">
        <v>36177</v>
      </c>
      <c r="AT18" s="192" t="s">
        <v>187</v>
      </c>
    </row>
    <row r="19" spans="2:46" ht="12.75">
      <c r="B19" s="169" t="s">
        <v>190</v>
      </c>
      <c r="C19" s="184">
        <v>696</v>
      </c>
      <c r="D19" s="184">
        <v>713</v>
      </c>
      <c r="E19" s="184">
        <v>732</v>
      </c>
      <c r="F19" s="184">
        <v>752</v>
      </c>
      <c r="G19" s="184">
        <v>774</v>
      </c>
      <c r="H19" s="184">
        <v>796</v>
      </c>
      <c r="I19" s="184">
        <v>818</v>
      </c>
      <c r="J19" s="184">
        <v>841</v>
      </c>
      <c r="K19" s="184">
        <v>864</v>
      </c>
      <c r="L19" s="184">
        <v>889</v>
      </c>
      <c r="M19" s="184">
        <v>914</v>
      </c>
      <c r="N19" s="184">
        <v>939</v>
      </c>
      <c r="O19" s="184">
        <v>964</v>
      </c>
      <c r="P19" s="184">
        <v>987</v>
      </c>
      <c r="Q19" s="184">
        <v>1007</v>
      </c>
      <c r="R19" s="184">
        <v>1024</v>
      </c>
      <c r="S19" s="184">
        <v>1038</v>
      </c>
      <c r="T19" s="184">
        <v>1050</v>
      </c>
      <c r="U19" s="184">
        <v>1061</v>
      </c>
      <c r="V19" s="184">
        <v>1071</v>
      </c>
      <c r="W19" s="184">
        <v>1081</v>
      </c>
      <c r="X19" s="184">
        <v>1091</v>
      </c>
      <c r="Y19" s="184">
        <v>1103</v>
      </c>
      <c r="Z19" s="184">
        <v>1117</v>
      </c>
      <c r="AA19" s="184">
        <v>1136</v>
      </c>
      <c r="AB19" s="184">
        <v>1161</v>
      </c>
      <c r="AC19" s="184">
        <v>1190</v>
      </c>
      <c r="AD19" s="184">
        <v>1222</v>
      </c>
      <c r="AE19" s="184">
        <v>1256</v>
      </c>
      <c r="AF19" s="184">
        <v>1290</v>
      </c>
      <c r="AG19" s="184">
        <v>1324</v>
      </c>
      <c r="AH19" s="184">
        <v>1357</v>
      </c>
      <c r="AI19" s="184">
        <v>1390</v>
      </c>
      <c r="AJ19" s="184">
        <v>1425</v>
      </c>
      <c r="AK19" s="184">
        <v>1461</v>
      </c>
      <c r="AL19" s="184">
        <v>1499</v>
      </c>
      <c r="AM19" s="184">
        <v>1539</v>
      </c>
      <c r="AN19" s="184">
        <v>1579</v>
      </c>
      <c r="AO19" s="184">
        <v>1615</v>
      </c>
      <c r="AP19" s="184">
        <v>1647</v>
      </c>
      <c r="AQ19" s="184">
        <v>1673</v>
      </c>
      <c r="AR19" s="184">
        <v>1696</v>
      </c>
      <c r="AS19" s="184">
        <v>1720</v>
      </c>
      <c r="AT19" s="192" t="s">
        <v>189</v>
      </c>
    </row>
    <row r="20" spans="2:46" ht="12.75">
      <c r="B20" s="169" t="s">
        <v>191</v>
      </c>
      <c r="C20" s="184">
        <v>3152</v>
      </c>
      <c r="D20" s="184">
        <v>3231</v>
      </c>
      <c r="E20" s="184">
        <v>3310</v>
      </c>
      <c r="F20" s="184">
        <v>3392</v>
      </c>
      <c r="G20" s="184">
        <v>3481</v>
      </c>
      <c r="H20" s="184">
        <v>3577</v>
      </c>
      <c r="I20" s="184">
        <v>3681</v>
      </c>
      <c r="J20" s="184">
        <v>3790</v>
      </c>
      <c r="K20" s="184">
        <v>3900</v>
      </c>
      <c r="L20" s="184">
        <v>4008</v>
      </c>
      <c r="M20" s="184">
        <v>4113</v>
      </c>
      <c r="N20" s="184">
        <v>4218</v>
      </c>
      <c r="O20" s="184">
        <v>4327</v>
      </c>
      <c r="P20" s="184">
        <v>4448</v>
      </c>
      <c r="Q20" s="184">
        <v>4587</v>
      </c>
      <c r="R20" s="184">
        <v>4744</v>
      </c>
      <c r="S20" s="184">
        <v>4917</v>
      </c>
      <c r="T20" s="184">
        <v>5104</v>
      </c>
      <c r="U20" s="184">
        <v>5300</v>
      </c>
      <c r="V20" s="184">
        <v>5500</v>
      </c>
      <c r="W20" s="184">
        <v>5704</v>
      </c>
      <c r="X20" s="184">
        <v>5912</v>
      </c>
      <c r="Y20" s="184">
        <v>6122</v>
      </c>
      <c r="Z20" s="184">
        <v>6332</v>
      </c>
      <c r="AA20" s="184">
        <v>6540</v>
      </c>
      <c r="AB20" s="184">
        <v>6744</v>
      </c>
      <c r="AC20" s="184">
        <v>6945</v>
      </c>
      <c r="AD20" s="184">
        <v>7141</v>
      </c>
      <c r="AE20" s="184">
        <v>7333</v>
      </c>
      <c r="AF20" s="184">
        <v>7522</v>
      </c>
      <c r="AG20" s="184">
        <v>7708</v>
      </c>
      <c r="AH20" s="184">
        <v>7888</v>
      </c>
      <c r="AI20" s="184">
        <v>8062</v>
      </c>
      <c r="AJ20" s="184">
        <v>8224</v>
      </c>
      <c r="AK20" s="184">
        <v>8372</v>
      </c>
      <c r="AL20" s="184">
        <v>8505</v>
      </c>
      <c r="AM20" s="184">
        <v>8623</v>
      </c>
      <c r="AN20" s="184">
        <v>8730</v>
      </c>
      <c r="AO20" s="184">
        <v>8830</v>
      </c>
      <c r="AP20" s="184">
        <v>8925</v>
      </c>
      <c r="AQ20" s="184">
        <v>9014</v>
      </c>
      <c r="AR20" s="184">
        <v>9097</v>
      </c>
      <c r="AS20" s="184">
        <v>9173</v>
      </c>
      <c r="AT20" s="192" t="s">
        <v>191</v>
      </c>
    </row>
    <row r="21" spans="2:46" ht="12.75">
      <c r="B21" s="169" t="s">
        <v>192</v>
      </c>
      <c r="C21" s="184">
        <v>44</v>
      </c>
      <c r="D21" s="184">
        <v>46</v>
      </c>
      <c r="E21" s="184">
        <v>49</v>
      </c>
      <c r="F21" s="184">
        <v>53</v>
      </c>
      <c r="G21" s="184">
        <v>56</v>
      </c>
      <c r="H21" s="184">
        <v>59</v>
      </c>
      <c r="I21" s="184">
        <v>62</v>
      </c>
      <c r="J21" s="184">
        <v>64</v>
      </c>
      <c r="K21" s="184">
        <v>66</v>
      </c>
      <c r="L21" s="184">
        <v>68</v>
      </c>
      <c r="M21" s="184">
        <v>71</v>
      </c>
      <c r="N21" s="184">
        <v>73</v>
      </c>
      <c r="O21" s="184">
        <v>76</v>
      </c>
      <c r="P21" s="184">
        <v>79</v>
      </c>
      <c r="Q21" s="184">
        <v>83</v>
      </c>
      <c r="R21" s="184">
        <v>88</v>
      </c>
      <c r="S21" s="184">
        <v>94</v>
      </c>
      <c r="T21" s="184">
        <v>100</v>
      </c>
      <c r="U21" s="184">
        <v>106</v>
      </c>
      <c r="V21" s="184">
        <v>109</v>
      </c>
      <c r="W21" s="184">
        <v>111</v>
      </c>
      <c r="X21" s="184">
        <v>111</v>
      </c>
      <c r="Y21" s="184">
        <v>109</v>
      </c>
      <c r="Z21" s="184">
        <v>109</v>
      </c>
      <c r="AA21" s="184">
        <v>110</v>
      </c>
      <c r="AB21" s="184">
        <v>113</v>
      </c>
      <c r="AC21" s="184">
        <v>118</v>
      </c>
      <c r="AD21" s="184">
        <v>124</v>
      </c>
      <c r="AE21" s="184">
        <v>128</v>
      </c>
      <c r="AF21" s="184">
        <v>130</v>
      </c>
      <c r="AG21" s="184">
        <v>130</v>
      </c>
      <c r="AH21" s="184">
        <v>128</v>
      </c>
      <c r="AI21" s="184">
        <v>124</v>
      </c>
      <c r="AJ21" s="184">
        <v>121</v>
      </c>
      <c r="AK21" s="184">
        <v>118</v>
      </c>
      <c r="AL21" s="184">
        <v>117</v>
      </c>
      <c r="AM21" s="184">
        <v>117</v>
      </c>
      <c r="AN21" s="184">
        <v>118</v>
      </c>
      <c r="AO21" s="184">
        <v>119</v>
      </c>
      <c r="AP21" s="184">
        <v>118</v>
      </c>
      <c r="AQ21" s="184">
        <v>117</v>
      </c>
      <c r="AR21" s="184">
        <v>116</v>
      </c>
      <c r="AS21" s="184">
        <v>115</v>
      </c>
      <c r="AT21" s="192" t="s">
        <v>192</v>
      </c>
    </row>
    <row r="22" spans="2:46" ht="12.75">
      <c r="B22" s="169" t="s">
        <v>194</v>
      </c>
      <c r="C22" s="184">
        <v>17523</v>
      </c>
      <c r="D22" s="184">
        <v>17787</v>
      </c>
      <c r="E22" s="184">
        <v>18083</v>
      </c>
      <c r="F22" s="184">
        <v>18399</v>
      </c>
      <c r="G22" s="184">
        <v>18723</v>
      </c>
      <c r="H22" s="184">
        <v>19050</v>
      </c>
      <c r="I22" s="184">
        <v>19380</v>
      </c>
      <c r="J22" s="184">
        <v>19713</v>
      </c>
      <c r="K22" s="184">
        <v>20050</v>
      </c>
      <c r="L22" s="184">
        <v>20392</v>
      </c>
      <c r="M22" s="184">
        <v>20737</v>
      </c>
      <c r="N22" s="184">
        <v>21088</v>
      </c>
      <c r="O22" s="184">
        <v>21448</v>
      </c>
      <c r="P22" s="184">
        <v>21827</v>
      </c>
      <c r="Q22" s="184">
        <v>22230</v>
      </c>
      <c r="R22" s="184">
        <v>22660</v>
      </c>
      <c r="S22" s="184">
        <v>23115</v>
      </c>
      <c r="T22" s="184">
        <v>23599</v>
      </c>
      <c r="U22" s="184">
        <v>24115</v>
      </c>
      <c r="V22" s="184">
        <v>24664</v>
      </c>
      <c r="W22" s="184">
        <v>25247</v>
      </c>
      <c r="X22" s="184">
        <v>25863</v>
      </c>
      <c r="Y22" s="184">
        <v>26509</v>
      </c>
      <c r="Z22" s="184">
        <v>27179</v>
      </c>
      <c r="AA22" s="184">
        <v>27871</v>
      </c>
      <c r="AB22" s="184">
        <v>28582</v>
      </c>
      <c r="AC22" s="184">
        <v>29313</v>
      </c>
      <c r="AD22" s="184">
        <v>30056</v>
      </c>
      <c r="AE22" s="184">
        <v>30803</v>
      </c>
      <c r="AF22" s="184">
        <v>31548</v>
      </c>
      <c r="AG22" s="184">
        <v>32289</v>
      </c>
      <c r="AH22" s="184">
        <v>33026</v>
      </c>
      <c r="AI22" s="184">
        <v>33764</v>
      </c>
      <c r="AJ22" s="184">
        <v>34510</v>
      </c>
      <c r="AK22" s="184">
        <v>35270</v>
      </c>
      <c r="AL22" s="184">
        <v>36039</v>
      </c>
      <c r="AM22" s="184">
        <v>36816</v>
      </c>
      <c r="AN22" s="184">
        <v>37602</v>
      </c>
      <c r="AO22" s="184">
        <v>38405</v>
      </c>
      <c r="AP22" s="184">
        <v>39224</v>
      </c>
      <c r="AQ22" s="184">
        <v>40055</v>
      </c>
      <c r="AR22" s="184">
        <v>40884</v>
      </c>
      <c r="AS22" s="184">
        <v>41701</v>
      </c>
      <c r="AT22" s="192" t="s">
        <v>193</v>
      </c>
    </row>
    <row r="23" spans="2:46" ht="12.75">
      <c r="B23" s="169" t="s">
        <v>196</v>
      </c>
      <c r="C23" s="184">
        <v>191</v>
      </c>
      <c r="D23" s="184">
        <v>193</v>
      </c>
      <c r="E23" s="184">
        <v>195</v>
      </c>
      <c r="F23" s="184">
        <v>197</v>
      </c>
      <c r="G23" s="184">
        <v>200</v>
      </c>
      <c r="H23" s="184">
        <v>204</v>
      </c>
      <c r="I23" s="184">
        <v>210</v>
      </c>
      <c r="J23" s="184">
        <v>215</v>
      </c>
      <c r="K23" s="184">
        <v>217</v>
      </c>
      <c r="L23" s="184">
        <v>216</v>
      </c>
      <c r="M23" s="184">
        <v>209</v>
      </c>
      <c r="N23" s="184">
        <v>199</v>
      </c>
      <c r="O23" s="184">
        <v>187</v>
      </c>
      <c r="P23" s="184">
        <v>175</v>
      </c>
      <c r="Q23" s="184">
        <v>166</v>
      </c>
      <c r="R23" s="184">
        <v>159</v>
      </c>
      <c r="S23" s="184">
        <v>154</v>
      </c>
      <c r="T23" s="184">
        <v>152</v>
      </c>
      <c r="U23" s="184">
        <v>154</v>
      </c>
      <c r="V23" s="184">
        <v>159</v>
      </c>
      <c r="W23" s="184">
        <v>169</v>
      </c>
      <c r="X23" s="184">
        <v>182</v>
      </c>
      <c r="Y23" s="184">
        <v>197</v>
      </c>
      <c r="Z23" s="184">
        <v>211</v>
      </c>
      <c r="AA23" s="184">
        <v>221</v>
      </c>
      <c r="AB23" s="184">
        <v>228</v>
      </c>
      <c r="AC23" s="184">
        <v>231</v>
      </c>
      <c r="AD23" s="184">
        <v>231</v>
      </c>
      <c r="AE23" s="184">
        <v>231</v>
      </c>
      <c r="AF23" s="184">
        <v>232</v>
      </c>
      <c r="AG23" s="184">
        <v>233</v>
      </c>
      <c r="AH23" s="184">
        <v>235</v>
      </c>
      <c r="AI23" s="184">
        <v>237</v>
      </c>
      <c r="AJ23" s="184">
        <v>239</v>
      </c>
      <c r="AK23" s="184">
        <v>241</v>
      </c>
      <c r="AL23" s="184">
        <v>243</v>
      </c>
      <c r="AM23" s="184">
        <v>245</v>
      </c>
      <c r="AN23" s="184">
        <v>246</v>
      </c>
      <c r="AO23" s="184">
        <v>248</v>
      </c>
      <c r="AP23" s="184">
        <v>250</v>
      </c>
      <c r="AQ23" s="184">
        <v>252</v>
      </c>
      <c r="AR23" s="184">
        <v>254</v>
      </c>
      <c r="AS23" s="184">
        <v>256</v>
      </c>
      <c r="AT23" s="192" t="s">
        <v>195</v>
      </c>
    </row>
    <row r="24" spans="2:46" ht="12.75">
      <c r="B24" s="169" t="s">
        <v>198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>
        <v>2633</v>
      </c>
      <c r="AJ24" s="184">
        <v>2637</v>
      </c>
      <c r="AK24" s="184">
        <v>2659</v>
      </c>
      <c r="AL24" s="184">
        <v>2702</v>
      </c>
      <c r="AM24" s="184">
        <v>2762</v>
      </c>
      <c r="AN24" s="184">
        <v>2839</v>
      </c>
      <c r="AO24" s="184">
        <v>2925</v>
      </c>
      <c r="AP24" s="184">
        <v>3016</v>
      </c>
      <c r="AQ24" s="184">
        <v>3113</v>
      </c>
      <c r="AR24" s="184">
        <v>3215</v>
      </c>
      <c r="AS24" s="184">
        <v>3321</v>
      </c>
      <c r="AT24" s="192" t="s">
        <v>197</v>
      </c>
    </row>
    <row r="25" spans="2:46" ht="12.75">
      <c r="B25" s="169" t="s">
        <v>200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>
        <v>46656</v>
      </c>
      <c r="AJ25" s="184">
        <v>48015</v>
      </c>
      <c r="AK25" s="184">
        <v>49358</v>
      </c>
      <c r="AL25" s="184">
        <v>50678</v>
      </c>
      <c r="AM25" s="184">
        <v>51977</v>
      </c>
      <c r="AN25" s="184">
        <v>53260</v>
      </c>
      <c r="AO25" s="184">
        <v>54538</v>
      </c>
      <c r="AP25" s="184">
        <v>55819</v>
      </c>
      <c r="AQ25" s="184">
        <v>57102</v>
      </c>
      <c r="AR25" s="184">
        <v>58379</v>
      </c>
      <c r="AS25" s="184">
        <v>59653</v>
      </c>
      <c r="AT25" s="192" t="s">
        <v>199</v>
      </c>
    </row>
    <row r="26" spans="2:46" ht="12.75">
      <c r="B26" s="169" t="s">
        <v>295</v>
      </c>
      <c r="C26" s="184">
        <v>23039</v>
      </c>
      <c r="D26" s="184">
        <v>23529</v>
      </c>
      <c r="E26" s="184">
        <v>24034</v>
      </c>
      <c r="F26" s="184">
        <v>24556</v>
      </c>
      <c r="G26" s="184">
        <v>25100</v>
      </c>
      <c r="H26" s="184">
        <v>25661</v>
      </c>
      <c r="I26" s="184">
        <v>26238</v>
      </c>
      <c r="J26" s="184">
        <v>26840</v>
      </c>
      <c r="K26" s="184">
        <v>27477</v>
      </c>
      <c r="L26" s="184">
        <v>28153</v>
      </c>
      <c r="M26" s="184">
        <v>28882</v>
      </c>
      <c r="N26" s="184">
        <v>29656</v>
      </c>
      <c r="O26" s="184">
        <v>30428</v>
      </c>
      <c r="P26" s="184">
        <v>31138</v>
      </c>
      <c r="Q26" s="184">
        <v>31745</v>
      </c>
      <c r="R26" s="184">
        <v>32228</v>
      </c>
      <c r="S26" s="184">
        <v>32614</v>
      </c>
      <c r="T26" s="184">
        <v>32975</v>
      </c>
      <c r="U26" s="184">
        <v>33413</v>
      </c>
      <c r="V26" s="184">
        <v>34001</v>
      </c>
      <c r="W26" s="184">
        <v>34762</v>
      </c>
      <c r="X26" s="184">
        <v>35676</v>
      </c>
      <c r="Y26" s="184">
        <v>36714</v>
      </c>
      <c r="Z26" s="184">
        <v>37827</v>
      </c>
      <c r="AA26" s="184">
        <v>38980</v>
      </c>
      <c r="AB26" s="184">
        <v>40165</v>
      </c>
      <c r="AC26" s="184">
        <v>41391</v>
      </c>
      <c r="AD26" s="184">
        <v>42651</v>
      </c>
      <c r="AE26" s="184">
        <v>43940</v>
      </c>
      <c r="AF26" s="184">
        <v>45253</v>
      </c>
      <c r="AG26" s="184">
        <v>46586</v>
      </c>
      <c r="AH26" s="184">
        <v>47933</v>
      </c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92" t="s">
        <v>301</v>
      </c>
    </row>
    <row r="27" spans="2:46" ht="12.75">
      <c r="B27" s="169" t="s">
        <v>201</v>
      </c>
      <c r="C27" s="184">
        <v>398</v>
      </c>
      <c r="D27" s="184">
        <v>394</v>
      </c>
      <c r="E27" s="184">
        <v>391</v>
      </c>
      <c r="F27" s="184">
        <v>388</v>
      </c>
      <c r="G27" s="184">
        <v>384</v>
      </c>
      <c r="H27" s="184">
        <v>380</v>
      </c>
      <c r="I27" s="184">
        <v>376</v>
      </c>
      <c r="J27" s="184">
        <v>371</v>
      </c>
      <c r="K27" s="184">
        <v>368</v>
      </c>
      <c r="L27" s="184">
        <v>365</v>
      </c>
      <c r="M27" s="184">
        <v>363</v>
      </c>
      <c r="N27" s="184">
        <v>362</v>
      </c>
      <c r="O27" s="184">
        <v>362</v>
      </c>
      <c r="P27" s="184">
        <v>362</v>
      </c>
      <c r="Q27" s="184">
        <v>361</v>
      </c>
      <c r="R27" s="184">
        <v>360</v>
      </c>
      <c r="S27" s="184">
        <v>358</v>
      </c>
      <c r="T27" s="184">
        <v>356</v>
      </c>
      <c r="U27" s="184">
        <v>354</v>
      </c>
      <c r="V27" s="184">
        <v>351</v>
      </c>
      <c r="W27" s="184">
        <v>348</v>
      </c>
      <c r="X27" s="184">
        <v>344</v>
      </c>
      <c r="Y27" s="184">
        <v>340</v>
      </c>
      <c r="Z27" s="184">
        <v>336</v>
      </c>
      <c r="AA27" s="184">
        <v>332</v>
      </c>
      <c r="AB27" s="184">
        <v>327</v>
      </c>
      <c r="AC27" s="184">
        <v>322</v>
      </c>
      <c r="AD27" s="184">
        <v>316</v>
      </c>
      <c r="AE27" s="184">
        <v>310</v>
      </c>
      <c r="AF27" s="184">
        <v>304</v>
      </c>
      <c r="AG27" s="184">
        <v>297</v>
      </c>
      <c r="AH27" s="184">
        <v>289</v>
      </c>
      <c r="AI27" s="184">
        <v>282</v>
      </c>
      <c r="AJ27" s="184">
        <v>274</v>
      </c>
      <c r="AK27" s="184">
        <v>267</v>
      </c>
      <c r="AL27" s="184">
        <v>260</v>
      </c>
      <c r="AM27" s="184">
        <v>254</v>
      </c>
      <c r="AN27" s="184">
        <v>248</v>
      </c>
      <c r="AO27" s="184">
        <v>241</v>
      </c>
      <c r="AP27" s="184">
        <v>234</v>
      </c>
      <c r="AQ27" s="184">
        <v>226</v>
      </c>
      <c r="AR27" s="184">
        <v>217</v>
      </c>
      <c r="AS27" s="184">
        <v>210</v>
      </c>
      <c r="AT27" s="192" t="s">
        <v>201</v>
      </c>
    </row>
    <row r="28" spans="2:46" ht="12.75">
      <c r="B28" s="169" t="s">
        <v>203</v>
      </c>
      <c r="C28" s="184">
        <v>318</v>
      </c>
      <c r="D28" s="184">
        <v>326</v>
      </c>
      <c r="E28" s="184">
        <v>335</v>
      </c>
      <c r="F28" s="184">
        <v>344</v>
      </c>
      <c r="G28" s="184">
        <v>352</v>
      </c>
      <c r="H28" s="184">
        <v>361</v>
      </c>
      <c r="I28" s="184">
        <v>370</v>
      </c>
      <c r="J28" s="184">
        <v>379</v>
      </c>
      <c r="K28" s="184">
        <v>388</v>
      </c>
      <c r="L28" s="184">
        <v>398</v>
      </c>
      <c r="M28" s="184">
        <v>410</v>
      </c>
      <c r="N28" s="184">
        <v>422</v>
      </c>
      <c r="O28" s="184">
        <v>435</v>
      </c>
      <c r="P28" s="184">
        <v>448</v>
      </c>
      <c r="Q28" s="184">
        <v>461</v>
      </c>
      <c r="R28" s="184">
        <v>473</v>
      </c>
      <c r="S28" s="184">
        <v>486</v>
      </c>
      <c r="T28" s="184">
        <v>498</v>
      </c>
      <c r="U28" s="184">
        <v>511</v>
      </c>
      <c r="V28" s="184">
        <v>525</v>
      </c>
      <c r="W28" s="184">
        <v>538</v>
      </c>
      <c r="X28" s="184">
        <v>553</v>
      </c>
      <c r="Y28" s="184">
        <v>568</v>
      </c>
      <c r="Z28" s="184">
        <v>584</v>
      </c>
      <c r="AA28" s="184">
        <v>601</v>
      </c>
      <c r="AB28" s="184">
        <v>619</v>
      </c>
      <c r="AC28" s="184">
        <v>639</v>
      </c>
      <c r="AD28" s="184">
        <v>660</v>
      </c>
      <c r="AE28" s="184">
        <v>681</v>
      </c>
      <c r="AF28" s="184">
        <v>703</v>
      </c>
      <c r="AG28" s="184">
        <v>725</v>
      </c>
      <c r="AH28" s="184">
        <v>748</v>
      </c>
      <c r="AI28" s="184">
        <v>771</v>
      </c>
      <c r="AJ28" s="184">
        <v>795</v>
      </c>
      <c r="AK28" s="184">
        <v>821</v>
      </c>
      <c r="AL28" s="184">
        <v>849</v>
      </c>
      <c r="AM28" s="184">
        <v>878</v>
      </c>
      <c r="AN28" s="184">
        <v>908</v>
      </c>
      <c r="AO28" s="184">
        <v>938</v>
      </c>
      <c r="AP28" s="184">
        <v>968</v>
      </c>
      <c r="AQ28" s="184">
        <v>997</v>
      </c>
      <c r="AR28" s="184">
        <v>1025</v>
      </c>
      <c r="AS28" s="184">
        <v>1053</v>
      </c>
      <c r="AT28" s="192" t="s">
        <v>202</v>
      </c>
    </row>
    <row r="29" spans="2:46" ht="12.75">
      <c r="B29" s="169" t="s">
        <v>204</v>
      </c>
      <c r="C29" s="184">
        <v>5326</v>
      </c>
      <c r="D29" s="184">
        <v>5456</v>
      </c>
      <c r="E29" s="184">
        <v>5578</v>
      </c>
      <c r="F29" s="184">
        <v>5686</v>
      </c>
      <c r="G29" s="184">
        <v>5778</v>
      </c>
      <c r="H29" s="184">
        <v>5850</v>
      </c>
      <c r="I29" s="184">
        <v>5906</v>
      </c>
      <c r="J29" s="184">
        <v>5959</v>
      </c>
      <c r="K29" s="184">
        <v>6028</v>
      </c>
      <c r="L29" s="184">
        <v>6125</v>
      </c>
      <c r="M29" s="184">
        <v>6257</v>
      </c>
      <c r="N29" s="184">
        <v>6420</v>
      </c>
      <c r="O29" s="184">
        <v>6600</v>
      </c>
      <c r="P29" s="184">
        <v>6776</v>
      </c>
      <c r="Q29" s="184">
        <v>6933</v>
      </c>
      <c r="R29" s="184">
        <v>7065</v>
      </c>
      <c r="S29" s="184">
        <v>7179</v>
      </c>
      <c r="T29" s="184">
        <v>7291</v>
      </c>
      <c r="U29" s="184">
        <v>7426</v>
      </c>
      <c r="V29" s="184">
        <v>7601</v>
      </c>
      <c r="W29" s="184">
        <v>7823</v>
      </c>
      <c r="X29" s="184">
        <v>8081</v>
      </c>
      <c r="Y29" s="184">
        <v>8359</v>
      </c>
      <c r="Z29" s="184">
        <v>8628</v>
      </c>
      <c r="AA29" s="184">
        <v>8868</v>
      </c>
      <c r="AB29" s="184">
        <v>9073</v>
      </c>
      <c r="AC29" s="184">
        <v>9249</v>
      </c>
      <c r="AD29" s="184">
        <v>9405</v>
      </c>
      <c r="AE29" s="184">
        <v>9554</v>
      </c>
      <c r="AF29" s="184">
        <v>9707</v>
      </c>
      <c r="AG29" s="184">
        <v>9868</v>
      </c>
      <c r="AH29" s="184">
        <v>10032</v>
      </c>
      <c r="AI29" s="184">
        <v>10193</v>
      </c>
      <c r="AJ29" s="184">
        <v>10343</v>
      </c>
      <c r="AK29" s="184">
        <v>10475</v>
      </c>
      <c r="AL29" s="184">
        <v>10590</v>
      </c>
      <c r="AM29" s="184">
        <v>10690</v>
      </c>
      <c r="AN29" s="184">
        <v>10783</v>
      </c>
      <c r="AO29" s="184">
        <v>10880</v>
      </c>
      <c r="AP29" s="184">
        <v>10987</v>
      </c>
      <c r="AQ29" s="184">
        <v>11108</v>
      </c>
      <c r="AR29" s="184">
        <v>11243</v>
      </c>
      <c r="AS29" s="184">
        <v>11391</v>
      </c>
      <c r="AT29" s="192" t="s">
        <v>204</v>
      </c>
    </row>
    <row r="30" spans="2:46" ht="12.75">
      <c r="B30" s="169" t="s">
        <v>206</v>
      </c>
      <c r="C30" s="184">
        <v>2872</v>
      </c>
      <c r="D30" s="184">
        <v>2921</v>
      </c>
      <c r="E30" s="184">
        <v>2971</v>
      </c>
      <c r="F30" s="184">
        <v>3024</v>
      </c>
      <c r="G30" s="184">
        <v>3080</v>
      </c>
      <c r="H30" s="184">
        <v>3140</v>
      </c>
      <c r="I30" s="184">
        <v>3205</v>
      </c>
      <c r="J30" s="184">
        <v>3268</v>
      </c>
      <c r="K30" s="184">
        <v>3320</v>
      </c>
      <c r="L30" s="184">
        <v>3357</v>
      </c>
      <c r="M30" s="184">
        <v>3375</v>
      </c>
      <c r="N30" s="184">
        <v>3379</v>
      </c>
      <c r="O30" s="184">
        <v>3377</v>
      </c>
      <c r="P30" s="184">
        <v>3385</v>
      </c>
      <c r="Q30" s="184">
        <v>3413</v>
      </c>
      <c r="R30" s="184">
        <v>3465</v>
      </c>
      <c r="S30" s="184">
        <v>3537</v>
      </c>
      <c r="T30" s="184">
        <v>3622</v>
      </c>
      <c r="U30" s="184">
        <v>3710</v>
      </c>
      <c r="V30" s="184">
        <v>3792</v>
      </c>
      <c r="W30" s="184">
        <v>3868</v>
      </c>
      <c r="X30" s="184">
        <v>3940</v>
      </c>
      <c r="Y30" s="184">
        <v>4009</v>
      </c>
      <c r="Z30" s="184">
        <v>4078</v>
      </c>
      <c r="AA30" s="184">
        <v>4150</v>
      </c>
      <c r="AB30" s="184">
        <v>4223</v>
      </c>
      <c r="AC30" s="184">
        <v>4296</v>
      </c>
      <c r="AD30" s="184">
        <v>4375</v>
      </c>
      <c r="AE30" s="184">
        <v>4465</v>
      </c>
      <c r="AF30" s="184">
        <v>4570</v>
      </c>
      <c r="AG30" s="184">
        <v>4693</v>
      </c>
      <c r="AH30" s="184">
        <v>4830</v>
      </c>
      <c r="AI30" s="184">
        <v>4971</v>
      </c>
      <c r="AJ30" s="184">
        <v>5101</v>
      </c>
      <c r="AK30" s="184">
        <v>5210</v>
      </c>
      <c r="AL30" s="184">
        <v>5295</v>
      </c>
      <c r="AM30" s="184">
        <v>5362</v>
      </c>
      <c r="AN30" s="184">
        <v>5410</v>
      </c>
      <c r="AO30" s="184">
        <v>5445</v>
      </c>
      <c r="AP30" s="184">
        <v>5470</v>
      </c>
      <c r="AQ30" s="184">
        <v>5484</v>
      </c>
      <c r="AR30" s="184">
        <v>5489</v>
      </c>
      <c r="AS30" s="184">
        <v>5496</v>
      </c>
      <c r="AT30" s="192" t="s">
        <v>205</v>
      </c>
    </row>
    <row r="31" spans="2:46" ht="12.75">
      <c r="B31" s="169" t="s">
        <v>208</v>
      </c>
      <c r="C31" s="184">
        <v>479</v>
      </c>
      <c r="D31" s="184">
        <v>479</v>
      </c>
      <c r="E31" s="184">
        <v>478</v>
      </c>
      <c r="F31" s="184">
        <v>477</v>
      </c>
      <c r="G31" s="184">
        <v>478</v>
      </c>
      <c r="H31" s="184">
        <v>479</v>
      </c>
      <c r="I31" s="184">
        <v>482</v>
      </c>
      <c r="J31" s="184">
        <v>485</v>
      </c>
      <c r="K31" s="184">
        <v>490</v>
      </c>
      <c r="L31" s="184">
        <v>496</v>
      </c>
      <c r="M31" s="184">
        <v>502</v>
      </c>
      <c r="N31" s="184">
        <v>510</v>
      </c>
      <c r="O31" s="184">
        <v>519</v>
      </c>
      <c r="P31" s="184">
        <v>531</v>
      </c>
      <c r="Q31" s="184">
        <v>547</v>
      </c>
      <c r="R31" s="184">
        <v>567</v>
      </c>
      <c r="S31" s="184">
        <v>590</v>
      </c>
      <c r="T31" s="184">
        <v>614</v>
      </c>
      <c r="U31" s="184">
        <v>637</v>
      </c>
      <c r="V31" s="184">
        <v>656</v>
      </c>
      <c r="W31" s="184">
        <v>671</v>
      </c>
      <c r="X31" s="184">
        <v>683</v>
      </c>
      <c r="Y31" s="184">
        <v>692</v>
      </c>
      <c r="Z31" s="184">
        <v>701</v>
      </c>
      <c r="AA31" s="184">
        <v>710</v>
      </c>
      <c r="AB31" s="184">
        <v>721</v>
      </c>
      <c r="AC31" s="184">
        <v>733</v>
      </c>
      <c r="AD31" s="184">
        <v>746</v>
      </c>
      <c r="AE31" s="184">
        <v>760</v>
      </c>
      <c r="AF31" s="184">
        <v>775</v>
      </c>
      <c r="AG31" s="184">
        <v>791</v>
      </c>
      <c r="AH31" s="184">
        <v>809</v>
      </c>
      <c r="AI31" s="184">
        <v>827</v>
      </c>
      <c r="AJ31" s="184">
        <v>845</v>
      </c>
      <c r="AK31" s="184">
        <v>862</v>
      </c>
      <c r="AL31" s="184">
        <v>877</v>
      </c>
      <c r="AM31" s="184">
        <v>892</v>
      </c>
      <c r="AN31" s="184">
        <v>906</v>
      </c>
      <c r="AO31" s="184">
        <v>920</v>
      </c>
      <c r="AP31" s="184">
        <v>936</v>
      </c>
      <c r="AQ31" s="184">
        <v>952</v>
      </c>
      <c r="AR31" s="184">
        <v>969</v>
      </c>
      <c r="AS31" s="184">
        <v>986</v>
      </c>
      <c r="AT31" s="192" t="s">
        <v>207</v>
      </c>
    </row>
    <row r="32" spans="2:46" ht="12.75">
      <c r="B32" s="169" t="s">
        <v>209</v>
      </c>
      <c r="C32" s="184">
        <v>7890</v>
      </c>
      <c r="D32" s="184">
        <v>8114</v>
      </c>
      <c r="E32" s="184">
        <v>8346</v>
      </c>
      <c r="F32" s="184">
        <v>8586</v>
      </c>
      <c r="G32" s="184">
        <v>8834</v>
      </c>
      <c r="H32" s="184">
        <v>9090</v>
      </c>
      <c r="I32" s="184">
        <v>9353</v>
      </c>
      <c r="J32" s="184">
        <v>9626</v>
      </c>
      <c r="K32" s="184">
        <v>9907</v>
      </c>
      <c r="L32" s="184">
        <v>10200</v>
      </c>
      <c r="M32" s="184">
        <v>10502</v>
      </c>
      <c r="N32" s="184">
        <v>10815</v>
      </c>
      <c r="O32" s="184">
        <v>11139</v>
      </c>
      <c r="P32" s="184">
        <v>11476</v>
      </c>
      <c r="Q32" s="184">
        <v>11824</v>
      </c>
      <c r="R32" s="184">
        <v>12185</v>
      </c>
      <c r="S32" s="184">
        <v>12557</v>
      </c>
      <c r="T32" s="184">
        <v>12940</v>
      </c>
      <c r="U32" s="184">
        <v>13332</v>
      </c>
      <c r="V32" s="184">
        <v>13732</v>
      </c>
      <c r="W32" s="184">
        <v>14138</v>
      </c>
      <c r="X32" s="184">
        <v>14549</v>
      </c>
      <c r="Y32" s="184">
        <v>14964</v>
      </c>
      <c r="Z32" s="184">
        <v>15380</v>
      </c>
      <c r="AA32" s="184">
        <v>15796</v>
      </c>
      <c r="AB32" s="184">
        <v>16209</v>
      </c>
      <c r="AC32" s="184">
        <v>16617</v>
      </c>
      <c r="AD32" s="184">
        <v>17014</v>
      </c>
      <c r="AE32" s="184">
        <v>17398</v>
      </c>
      <c r="AF32" s="184">
        <v>17762</v>
      </c>
      <c r="AG32" s="184">
        <v>18105</v>
      </c>
      <c r="AH32" s="184">
        <v>18424</v>
      </c>
      <c r="AI32" s="184">
        <v>18714</v>
      </c>
      <c r="AJ32" s="184">
        <v>18966</v>
      </c>
      <c r="AK32" s="184">
        <v>19175</v>
      </c>
      <c r="AL32" s="184">
        <v>19342</v>
      </c>
      <c r="AM32" s="184">
        <v>19467</v>
      </c>
      <c r="AN32" s="184">
        <v>19549</v>
      </c>
      <c r="AO32" s="184">
        <v>19588</v>
      </c>
      <c r="AP32" s="184">
        <v>19584</v>
      </c>
      <c r="AQ32" s="184">
        <v>19538</v>
      </c>
      <c r="AR32" s="184">
        <v>19457</v>
      </c>
      <c r="AS32" s="184">
        <v>19357</v>
      </c>
      <c r="AT32" s="192" t="s">
        <v>209</v>
      </c>
    </row>
    <row r="33" spans="2:46" ht="12.75">
      <c r="B33" s="169" t="s">
        <v>210</v>
      </c>
      <c r="C33" s="184">
        <v>832</v>
      </c>
      <c r="D33" s="184">
        <v>842</v>
      </c>
      <c r="E33" s="184">
        <v>853</v>
      </c>
      <c r="F33" s="184">
        <v>864</v>
      </c>
      <c r="G33" s="184">
        <v>876</v>
      </c>
      <c r="H33" s="184">
        <v>888</v>
      </c>
      <c r="I33" s="184">
        <v>900</v>
      </c>
      <c r="J33" s="184">
        <v>913</v>
      </c>
      <c r="K33" s="184">
        <v>926</v>
      </c>
      <c r="L33" s="184">
        <v>939</v>
      </c>
      <c r="M33" s="184">
        <v>953</v>
      </c>
      <c r="N33" s="184">
        <v>968</v>
      </c>
      <c r="O33" s="184">
        <v>983</v>
      </c>
      <c r="P33" s="184">
        <v>999</v>
      </c>
      <c r="Q33" s="184">
        <v>1015</v>
      </c>
      <c r="R33" s="184">
        <v>1032</v>
      </c>
      <c r="S33" s="184">
        <v>1050</v>
      </c>
      <c r="T33" s="184">
        <v>1068</v>
      </c>
      <c r="U33" s="184">
        <v>1087</v>
      </c>
      <c r="V33" s="184">
        <v>1106</v>
      </c>
      <c r="W33" s="184">
        <v>1125</v>
      </c>
      <c r="X33" s="184">
        <v>1144</v>
      </c>
      <c r="Y33" s="184">
        <v>1163</v>
      </c>
      <c r="Z33" s="184">
        <v>1183</v>
      </c>
      <c r="AA33" s="184">
        <v>1203</v>
      </c>
      <c r="AB33" s="184">
        <v>1222</v>
      </c>
      <c r="AC33" s="184">
        <v>1242</v>
      </c>
      <c r="AD33" s="184">
        <v>1262</v>
      </c>
      <c r="AE33" s="184">
        <v>1281</v>
      </c>
      <c r="AF33" s="184">
        <v>1301</v>
      </c>
      <c r="AG33" s="184">
        <v>1319</v>
      </c>
      <c r="AH33" s="184">
        <v>1337</v>
      </c>
      <c r="AI33" s="184">
        <v>1355</v>
      </c>
      <c r="AJ33" s="184">
        <v>1372</v>
      </c>
      <c r="AK33" s="184">
        <v>1391</v>
      </c>
      <c r="AL33" s="184">
        <v>1409</v>
      </c>
      <c r="AM33" s="184">
        <v>1428</v>
      </c>
      <c r="AN33" s="184">
        <v>1446</v>
      </c>
      <c r="AO33" s="184">
        <v>1461</v>
      </c>
      <c r="AP33" s="184">
        <v>1471</v>
      </c>
      <c r="AQ33" s="184">
        <v>1477</v>
      </c>
      <c r="AR33" s="184">
        <v>1479</v>
      </c>
      <c r="AS33" s="184">
        <v>1478</v>
      </c>
      <c r="AT33" s="192" t="s">
        <v>210</v>
      </c>
    </row>
    <row r="34" spans="2:46" ht="12.75">
      <c r="B34" s="169" t="s">
        <v>211</v>
      </c>
      <c r="C34" s="184">
        <v>872</v>
      </c>
      <c r="D34" s="184">
        <v>888</v>
      </c>
      <c r="E34" s="184">
        <v>904</v>
      </c>
      <c r="F34" s="184">
        <v>920</v>
      </c>
      <c r="G34" s="184">
        <v>937</v>
      </c>
      <c r="H34" s="184">
        <v>955</v>
      </c>
      <c r="I34" s="184">
        <v>972</v>
      </c>
      <c r="J34" s="184">
        <v>990</v>
      </c>
      <c r="K34" s="184">
        <v>1008</v>
      </c>
      <c r="L34" s="184">
        <v>1026</v>
      </c>
      <c r="M34" s="184">
        <v>1044</v>
      </c>
      <c r="N34" s="184">
        <v>1062</v>
      </c>
      <c r="O34" s="184">
        <v>1081</v>
      </c>
      <c r="P34" s="184">
        <v>1099</v>
      </c>
      <c r="Q34" s="184">
        <v>1118</v>
      </c>
      <c r="R34" s="184">
        <v>1137</v>
      </c>
      <c r="S34" s="184">
        <v>1155</v>
      </c>
      <c r="T34" s="184">
        <v>1173</v>
      </c>
      <c r="U34" s="184">
        <v>1193</v>
      </c>
      <c r="V34" s="184">
        <v>1215</v>
      </c>
      <c r="W34" s="184">
        <v>1240</v>
      </c>
      <c r="X34" s="184">
        <v>1268</v>
      </c>
      <c r="Y34" s="184">
        <v>1293</v>
      </c>
      <c r="Z34" s="184">
        <v>1312</v>
      </c>
      <c r="AA34" s="184">
        <v>1319</v>
      </c>
      <c r="AB34" s="184">
        <v>1315</v>
      </c>
      <c r="AC34" s="184">
        <v>1301</v>
      </c>
      <c r="AD34" s="184">
        <v>1281</v>
      </c>
      <c r="AE34" s="184">
        <v>1259</v>
      </c>
      <c r="AF34" s="184">
        <v>1239</v>
      </c>
      <c r="AG34" s="184">
        <v>1220</v>
      </c>
      <c r="AH34" s="184">
        <v>1204</v>
      </c>
      <c r="AI34" s="184">
        <v>1196</v>
      </c>
      <c r="AJ34" s="184">
        <v>1205</v>
      </c>
      <c r="AK34" s="184">
        <v>1235</v>
      </c>
      <c r="AL34" s="184">
        <v>1291</v>
      </c>
      <c r="AM34" s="184">
        <v>1370</v>
      </c>
      <c r="AN34" s="184">
        <v>1462</v>
      </c>
      <c r="AO34" s="184">
        <v>1549</v>
      </c>
      <c r="AP34" s="184">
        <v>1622</v>
      </c>
      <c r="AQ34" s="184">
        <v>1679</v>
      </c>
      <c r="AR34" s="184">
        <v>1729</v>
      </c>
      <c r="AS34" s="184">
        <v>1775</v>
      </c>
      <c r="AT34" s="192" t="s">
        <v>211</v>
      </c>
    </row>
    <row r="35" spans="2:46" ht="12.75">
      <c r="B35" s="169" t="s">
        <v>213</v>
      </c>
      <c r="C35" s="184">
        <v>1107</v>
      </c>
      <c r="D35" s="184">
        <v>1148</v>
      </c>
      <c r="E35" s="184">
        <v>1171</v>
      </c>
      <c r="F35" s="184">
        <v>1180</v>
      </c>
      <c r="G35" s="184">
        <v>1179</v>
      </c>
      <c r="H35" s="184">
        <v>1170</v>
      </c>
      <c r="I35" s="184">
        <v>1155</v>
      </c>
      <c r="J35" s="184">
        <v>1136</v>
      </c>
      <c r="K35" s="184">
        <v>1112</v>
      </c>
      <c r="L35" s="184">
        <v>1086</v>
      </c>
      <c r="M35" s="184">
        <v>1057</v>
      </c>
      <c r="N35" s="184">
        <v>1028</v>
      </c>
      <c r="O35" s="184">
        <v>1000</v>
      </c>
      <c r="P35" s="184">
        <v>976</v>
      </c>
      <c r="Q35" s="184">
        <v>957</v>
      </c>
      <c r="R35" s="184">
        <v>945</v>
      </c>
      <c r="S35" s="184">
        <v>939</v>
      </c>
      <c r="T35" s="184">
        <v>937</v>
      </c>
      <c r="U35" s="184">
        <v>936</v>
      </c>
      <c r="V35" s="184">
        <v>934</v>
      </c>
      <c r="W35" s="184">
        <v>929</v>
      </c>
      <c r="X35" s="184">
        <v>924</v>
      </c>
      <c r="Y35" s="184">
        <v>917</v>
      </c>
      <c r="Z35" s="184">
        <v>910</v>
      </c>
      <c r="AA35" s="184">
        <v>903</v>
      </c>
      <c r="AB35" s="184">
        <v>895</v>
      </c>
      <c r="AC35" s="184">
        <v>888</v>
      </c>
      <c r="AD35" s="184">
        <v>879</v>
      </c>
      <c r="AE35" s="184">
        <v>871</v>
      </c>
      <c r="AF35" s="184">
        <v>861</v>
      </c>
      <c r="AG35" s="184">
        <v>851</v>
      </c>
      <c r="AH35" s="184">
        <v>840</v>
      </c>
      <c r="AI35" s="184">
        <v>829</v>
      </c>
      <c r="AJ35" s="184">
        <v>819</v>
      </c>
      <c r="AK35" s="184">
        <v>809</v>
      </c>
      <c r="AL35" s="184">
        <v>801</v>
      </c>
      <c r="AM35" s="184">
        <v>793</v>
      </c>
      <c r="AN35" s="184">
        <v>787</v>
      </c>
      <c r="AO35" s="184">
        <v>781</v>
      </c>
      <c r="AP35" s="184">
        <v>774</v>
      </c>
      <c r="AQ35" s="184">
        <v>768</v>
      </c>
      <c r="AR35" s="184">
        <v>763</v>
      </c>
      <c r="AS35" s="184">
        <v>759</v>
      </c>
      <c r="AT35" s="192" t="s">
        <v>212</v>
      </c>
    </row>
    <row r="36" spans="2:46" ht="12.75">
      <c r="B36" s="169" t="s">
        <v>214</v>
      </c>
      <c r="C36" s="184">
        <v>4923</v>
      </c>
      <c r="D36" s="184">
        <v>5027</v>
      </c>
      <c r="E36" s="184">
        <v>5134</v>
      </c>
      <c r="F36" s="184">
        <v>5244</v>
      </c>
      <c r="G36" s="184">
        <v>5357</v>
      </c>
      <c r="H36" s="184">
        <v>5474</v>
      </c>
      <c r="I36" s="184">
        <v>5593</v>
      </c>
      <c r="J36" s="184">
        <v>5714</v>
      </c>
      <c r="K36" s="184">
        <v>5837</v>
      </c>
      <c r="L36" s="184">
        <v>5960</v>
      </c>
      <c r="M36" s="184">
        <v>6084</v>
      </c>
      <c r="N36" s="184">
        <v>6209</v>
      </c>
      <c r="O36" s="184">
        <v>6337</v>
      </c>
      <c r="P36" s="184">
        <v>6468</v>
      </c>
      <c r="Q36" s="184">
        <v>6604</v>
      </c>
      <c r="R36" s="184">
        <v>6747</v>
      </c>
      <c r="S36" s="184">
        <v>6894</v>
      </c>
      <c r="T36" s="184">
        <v>7047</v>
      </c>
      <c r="U36" s="184">
        <v>7204</v>
      </c>
      <c r="V36" s="184">
        <v>7364</v>
      </c>
      <c r="W36" s="184">
        <v>7530</v>
      </c>
      <c r="X36" s="184">
        <v>7699</v>
      </c>
      <c r="Y36" s="184">
        <v>7872</v>
      </c>
      <c r="Z36" s="184">
        <v>8047</v>
      </c>
      <c r="AA36" s="184">
        <v>8222</v>
      </c>
      <c r="AB36" s="184">
        <v>8397</v>
      </c>
      <c r="AC36" s="184">
        <v>8574</v>
      </c>
      <c r="AD36" s="184">
        <v>8755</v>
      </c>
      <c r="AE36" s="184">
        <v>8941</v>
      </c>
      <c r="AF36" s="184">
        <v>9136</v>
      </c>
      <c r="AG36" s="184">
        <v>9339</v>
      </c>
      <c r="AH36" s="184">
        <v>9550</v>
      </c>
      <c r="AI36" s="184">
        <v>9773</v>
      </c>
      <c r="AJ36" s="184">
        <v>10014</v>
      </c>
      <c r="AK36" s="184">
        <v>10274</v>
      </c>
      <c r="AL36" s="184">
        <v>10555</v>
      </c>
      <c r="AM36" s="184">
        <v>10854</v>
      </c>
      <c r="AN36" s="184">
        <v>11168</v>
      </c>
      <c r="AO36" s="184">
        <v>11491</v>
      </c>
      <c r="AP36" s="184">
        <v>11818</v>
      </c>
      <c r="AQ36" s="184">
        <v>12146</v>
      </c>
      <c r="AR36" s="184">
        <v>12474</v>
      </c>
      <c r="AS36" s="184">
        <v>12798</v>
      </c>
      <c r="AT36" s="192" t="s">
        <v>214</v>
      </c>
    </row>
    <row r="37" spans="2:46" ht="12.75">
      <c r="B37" s="169" t="s">
        <v>215</v>
      </c>
      <c r="C37" s="184">
        <v>3451</v>
      </c>
      <c r="D37" s="184">
        <v>3530</v>
      </c>
      <c r="E37" s="184">
        <v>3612</v>
      </c>
      <c r="F37" s="184">
        <v>3695</v>
      </c>
      <c r="G37" s="184">
        <v>3781</v>
      </c>
      <c r="H37" s="184">
        <v>3867</v>
      </c>
      <c r="I37" s="184">
        <v>3956</v>
      </c>
      <c r="J37" s="184">
        <v>4048</v>
      </c>
      <c r="K37" s="184">
        <v>4144</v>
      </c>
      <c r="L37" s="184">
        <v>4245</v>
      </c>
      <c r="M37" s="184">
        <v>4352</v>
      </c>
      <c r="N37" s="184">
        <v>4464</v>
      </c>
      <c r="O37" s="184">
        <v>4583</v>
      </c>
      <c r="P37" s="184">
        <v>4709</v>
      </c>
      <c r="Q37" s="184">
        <v>4842</v>
      </c>
      <c r="R37" s="184">
        <v>4987</v>
      </c>
      <c r="S37" s="184">
        <v>5142</v>
      </c>
      <c r="T37" s="184">
        <v>5304</v>
      </c>
      <c r="U37" s="184">
        <v>5464</v>
      </c>
      <c r="V37" s="184">
        <v>5621</v>
      </c>
      <c r="W37" s="184">
        <v>5764</v>
      </c>
      <c r="X37" s="184">
        <v>5899</v>
      </c>
      <c r="Y37" s="184">
        <v>6050</v>
      </c>
      <c r="Z37" s="184">
        <v>6246</v>
      </c>
      <c r="AA37" s="184">
        <v>6510</v>
      </c>
      <c r="AB37" s="184">
        <v>6854</v>
      </c>
      <c r="AC37" s="184">
        <v>7264</v>
      </c>
      <c r="AD37" s="184">
        <v>7692</v>
      </c>
      <c r="AE37" s="184">
        <v>8071</v>
      </c>
      <c r="AF37" s="184">
        <v>8355</v>
      </c>
      <c r="AG37" s="184">
        <v>8525</v>
      </c>
      <c r="AH37" s="184">
        <v>8598</v>
      </c>
      <c r="AI37" s="184">
        <v>8617</v>
      </c>
      <c r="AJ37" s="184">
        <v>8641</v>
      </c>
      <c r="AK37" s="184">
        <v>8714</v>
      </c>
      <c r="AL37" s="184">
        <v>8849</v>
      </c>
      <c r="AM37" s="184">
        <v>9031</v>
      </c>
      <c r="AN37" s="184">
        <v>9244</v>
      </c>
      <c r="AO37" s="184">
        <v>9458</v>
      </c>
      <c r="AP37" s="184">
        <v>9655</v>
      </c>
      <c r="AQ37" s="184">
        <v>9830</v>
      </c>
      <c r="AR37" s="184">
        <v>9992</v>
      </c>
      <c r="AS37" s="184">
        <v>10142</v>
      </c>
      <c r="AT37" s="192" t="s">
        <v>215</v>
      </c>
    </row>
    <row r="38" spans="2:46" ht="12.75">
      <c r="B38" s="169" t="s">
        <v>216</v>
      </c>
      <c r="C38" s="184">
        <v>4014</v>
      </c>
      <c r="D38" s="184">
        <v>4096</v>
      </c>
      <c r="E38" s="184">
        <v>4179</v>
      </c>
      <c r="F38" s="184">
        <v>4263</v>
      </c>
      <c r="G38" s="184">
        <v>4350</v>
      </c>
      <c r="H38" s="184">
        <v>4438</v>
      </c>
      <c r="I38" s="184">
        <v>4528</v>
      </c>
      <c r="J38" s="184">
        <v>4620</v>
      </c>
      <c r="K38" s="184">
        <v>4712</v>
      </c>
      <c r="L38" s="184">
        <v>4805</v>
      </c>
      <c r="M38" s="184">
        <v>4897</v>
      </c>
      <c r="N38" s="184">
        <v>4991</v>
      </c>
      <c r="O38" s="184">
        <v>5084</v>
      </c>
      <c r="P38" s="184">
        <v>5178</v>
      </c>
      <c r="Q38" s="184">
        <v>5271</v>
      </c>
      <c r="R38" s="184">
        <v>5363</v>
      </c>
      <c r="S38" s="184">
        <v>5456</v>
      </c>
      <c r="T38" s="184">
        <v>5550</v>
      </c>
      <c r="U38" s="184">
        <v>5645</v>
      </c>
      <c r="V38" s="184">
        <v>5744</v>
      </c>
      <c r="W38" s="184">
        <v>5847</v>
      </c>
      <c r="X38" s="184">
        <v>5952</v>
      </c>
      <c r="Y38" s="184">
        <v>6061</v>
      </c>
      <c r="Z38" s="184">
        <v>6172</v>
      </c>
      <c r="AA38" s="184">
        <v>6286</v>
      </c>
      <c r="AB38" s="184">
        <v>6402</v>
      </c>
      <c r="AC38" s="184">
        <v>6520</v>
      </c>
      <c r="AD38" s="184">
        <v>6641</v>
      </c>
      <c r="AE38" s="184">
        <v>6765</v>
      </c>
      <c r="AF38" s="184">
        <v>6892</v>
      </c>
      <c r="AG38" s="184">
        <v>7022</v>
      </c>
      <c r="AH38" s="184">
        <v>7156</v>
      </c>
      <c r="AI38" s="184">
        <v>7293</v>
      </c>
      <c r="AJ38" s="184">
        <v>7431</v>
      </c>
      <c r="AK38" s="184">
        <v>7572</v>
      </c>
      <c r="AL38" s="184">
        <v>7713</v>
      </c>
      <c r="AM38" s="184">
        <v>7857</v>
      </c>
      <c r="AN38" s="184">
        <v>8003</v>
      </c>
      <c r="AO38" s="184">
        <v>8154</v>
      </c>
      <c r="AP38" s="184">
        <v>8310</v>
      </c>
      <c r="AQ38" s="184">
        <v>8472</v>
      </c>
      <c r="AR38" s="184">
        <v>8638</v>
      </c>
      <c r="AS38" s="184">
        <v>8811</v>
      </c>
      <c r="AT38" s="192" t="s">
        <v>216</v>
      </c>
    </row>
    <row r="39" spans="2:46" ht="12.75">
      <c r="B39" s="169" t="s">
        <v>218</v>
      </c>
      <c r="C39" s="184">
        <v>959</v>
      </c>
      <c r="D39" s="184">
        <v>975</v>
      </c>
      <c r="E39" s="184">
        <v>990</v>
      </c>
      <c r="F39" s="184">
        <v>1005</v>
      </c>
      <c r="G39" s="184">
        <v>1021</v>
      </c>
      <c r="H39" s="184">
        <v>1036</v>
      </c>
      <c r="I39" s="184">
        <v>1050</v>
      </c>
      <c r="J39" s="184">
        <v>1064</v>
      </c>
      <c r="K39" s="184">
        <v>1077</v>
      </c>
      <c r="L39" s="184">
        <v>1089</v>
      </c>
      <c r="M39" s="184">
        <v>1100</v>
      </c>
      <c r="N39" s="184">
        <v>1110</v>
      </c>
      <c r="O39" s="184">
        <v>1119</v>
      </c>
      <c r="P39" s="184">
        <v>1127</v>
      </c>
      <c r="Q39" s="184">
        <v>1134</v>
      </c>
      <c r="R39" s="184">
        <v>1142</v>
      </c>
      <c r="S39" s="184">
        <v>1148</v>
      </c>
      <c r="T39" s="184">
        <v>1154</v>
      </c>
      <c r="U39" s="184">
        <v>1159</v>
      </c>
      <c r="V39" s="184">
        <v>1163</v>
      </c>
      <c r="W39" s="184">
        <v>1165</v>
      </c>
      <c r="X39" s="184">
        <v>1165</v>
      </c>
      <c r="Y39" s="184">
        <v>1165</v>
      </c>
      <c r="Z39" s="184">
        <v>1163</v>
      </c>
      <c r="AA39" s="184">
        <v>1160</v>
      </c>
      <c r="AB39" s="184">
        <v>1156</v>
      </c>
      <c r="AC39" s="184">
        <v>1151</v>
      </c>
      <c r="AD39" s="184">
        <v>1146</v>
      </c>
      <c r="AE39" s="184">
        <v>1141</v>
      </c>
      <c r="AF39" s="184">
        <v>1137</v>
      </c>
      <c r="AG39" s="184">
        <v>1134</v>
      </c>
      <c r="AH39" s="184">
        <v>1132</v>
      </c>
      <c r="AI39" s="184">
        <v>1131</v>
      </c>
      <c r="AJ39" s="184">
        <v>1130</v>
      </c>
      <c r="AK39" s="184">
        <v>1129</v>
      </c>
      <c r="AL39" s="184">
        <v>1127</v>
      </c>
      <c r="AM39" s="184">
        <v>1125</v>
      </c>
      <c r="AN39" s="184">
        <v>1122</v>
      </c>
      <c r="AO39" s="184">
        <v>1120</v>
      </c>
      <c r="AP39" s="184">
        <v>1117</v>
      </c>
      <c r="AQ39" s="184">
        <v>1116</v>
      </c>
      <c r="AR39" s="184">
        <v>1114</v>
      </c>
      <c r="AS39" s="184">
        <v>1111</v>
      </c>
      <c r="AT39" s="192" t="s">
        <v>217</v>
      </c>
    </row>
    <row r="40" spans="2:46" ht="12.75">
      <c r="B40" s="169" t="s">
        <v>220</v>
      </c>
      <c r="C40" s="184">
        <v>451</v>
      </c>
      <c r="D40" s="184">
        <v>459</v>
      </c>
      <c r="E40" s="184">
        <v>466</v>
      </c>
      <c r="F40" s="184">
        <v>471</v>
      </c>
      <c r="G40" s="184">
        <v>475</v>
      </c>
      <c r="H40" s="184">
        <v>476</v>
      </c>
      <c r="I40" s="184">
        <v>477</v>
      </c>
      <c r="J40" s="184">
        <v>477</v>
      </c>
      <c r="K40" s="184">
        <v>478</v>
      </c>
      <c r="L40" s="184">
        <v>479</v>
      </c>
      <c r="M40" s="184">
        <v>482</v>
      </c>
      <c r="N40" s="184">
        <v>485</v>
      </c>
      <c r="O40" s="184">
        <v>490</v>
      </c>
      <c r="P40" s="184">
        <v>497</v>
      </c>
      <c r="Q40" s="184">
        <v>505</v>
      </c>
      <c r="R40" s="184">
        <v>514</v>
      </c>
      <c r="S40" s="184">
        <v>524</v>
      </c>
      <c r="T40" s="184">
        <v>536</v>
      </c>
      <c r="U40" s="184">
        <v>547</v>
      </c>
      <c r="V40" s="184">
        <v>557</v>
      </c>
      <c r="W40" s="184">
        <v>566</v>
      </c>
      <c r="X40" s="184">
        <v>574</v>
      </c>
      <c r="Y40" s="184">
        <v>582</v>
      </c>
      <c r="Z40" s="184">
        <v>589</v>
      </c>
      <c r="AA40" s="184">
        <v>596</v>
      </c>
      <c r="AB40" s="184">
        <v>603</v>
      </c>
      <c r="AC40" s="184">
        <v>609</v>
      </c>
      <c r="AD40" s="184">
        <v>616</v>
      </c>
      <c r="AE40" s="184">
        <v>622</v>
      </c>
      <c r="AF40" s="184">
        <v>629</v>
      </c>
      <c r="AG40" s="184">
        <v>635</v>
      </c>
      <c r="AH40" s="184">
        <v>641</v>
      </c>
      <c r="AI40" s="184">
        <v>646</v>
      </c>
      <c r="AJ40" s="184">
        <v>652</v>
      </c>
      <c r="AK40" s="184">
        <v>657</v>
      </c>
      <c r="AL40" s="184">
        <v>662</v>
      </c>
      <c r="AM40" s="184">
        <v>667</v>
      </c>
      <c r="AN40" s="184">
        <v>671</v>
      </c>
      <c r="AO40" s="184">
        <v>676</v>
      </c>
      <c r="AP40" s="184">
        <v>680</v>
      </c>
      <c r="AQ40" s="184">
        <v>684</v>
      </c>
      <c r="AR40" s="184">
        <v>687</v>
      </c>
      <c r="AS40" s="184">
        <v>690</v>
      </c>
      <c r="AT40" s="192" t="s">
        <v>219</v>
      </c>
    </row>
    <row r="41" spans="2:46" ht="12.75">
      <c r="B41" s="169" t="s">
        <v>222</v>
      </c>
      <c r="C41" s="184">
        <v>8404</v>
      </c>
      <c r="D41" s="184">
        <v>8572</v>
      </c>
      <c r="E41" s="184">
        <v>8737</v>
      </c>
      <c r="F41" s="184">
        <v>8905</v>
      </c>
      <c r="G41" s="184">
        <v>9079</v>
      </c>
      <c r="H41" s="184">
        <v>9263</v>
      </c>
      <c r="I41" s="184">
        <v>9454</v>
      </c>
      <c r="J41" s="184">
        <v>9647</v>
      </c>
      <c r="K41" s="184">
        <v>9834</v>
      </c>
      <c r="L41" s="184">
        <v>10012</v>
      </c>
      <c r="M41" s="184">
        <v>10178</v>
      </c>
      <c r="N41" s="184">
        <v>10335</v>
      </c>
      <c r="O41" s="184">
        <v>10483</v>
      </c>
      <c r="P41" s="184">
        <v>10624</v>
      </c>
      <c r="Q41" s="184">
        <v>10758</v>
      </c>
      <c r="R41" s="184">
        <v>10885</v>
      </c>
      <c r="S41" s="184">
        <v>11005</v>
      </c>
      <c r="T41" s="184">
        <v>11124</v>
      </c>
      <c r="U41" s="184">
        <v>11248</v>
      </c>
      <c r="V41" s="184">
        <v>11382</v>
      </c>
      <c r="W41" s="184">
        <v>11528</v>
      </c>
      <c r="X41" s="184">
        <v>11683</v>
      </c>
      <c r="Y41" s="184">
        <v>11842</v>
      </c>
      <c r="Z41" s="184">
        <v>11996</v>
      </c>
      <c r="AA41" s="184">
        <v>12140</v>
      </c>
      <c r="AB41" s="184">
        <v>12272</v>
      </c>
      <c r="AC41" s="184">
        <v>12393</v>
      </c>
      <c r="AD41" s="184">
        <v>12502</v>
      </c>
      <c r="AE41" s="184">
        <v>12597</v>
      </c>
      <c r="AF41" s="184">
        <v>12677</v>
      </c>
      <c r="AG41" s="184">
        <v>12742</v>
      </c>
      <c r="AH41" s="184">
        <v>12791</v>
      </c>
      <c r="AI41" s="184">
        <v>12829</v>
      </c>
      <c r="AJ41" s="184">
        <v>12859</v>
      </c>
      <c r="AK41" s="184">
        <v>12884</v>
      </c>
      <c r="AL41" s="184">
        <v>12904</v>
      </c>
      <c r="AM41" s="184">
        <v>12920</v>
      </c>
      <c r="AN41" s="184">
        <v>12933</v>
      </c>
      <c r="AO41" s="184">
        <v>12948</v>
      </c>
      <c r="AP41" s="184">
        <v>12964</v>
      </c>
      <c r="AQ41" s="184">
        <v>12983</v>
      </c>
      <c r="AR41" s="184">
        <v>13003</v>
      </c>
      <c r="AS41" s="184">
        <v>13019</v>
      </c>
      <c r="AT41" s="192" t="s">
        <v>221</v>
      </c>
    </row>
    <row r="42" spans="2:46" ht="12.75">
      <c r="B42" s="169" t="s">
        <v>223</v>
      </c>
      <c r="C42" s="184">
        <v>7434</v>
      </c>
      <c r="D42" s="184">
        <v>7564</v>
      </c>
      <c r="E42" s="184">
        <v>7709</v>
      </c>
      <c r="F42" s="184">
        <v>7863</v>
      </c>
      <c r="G42" s="184">
        <v>8023</v>
      </c>
      <c r="H42" s="184">
        <v>8186</v>
      </c>
      <c r="I42" s="184">
        <v>8351</v>
      </c>
      <c r="J42" s="184">
        <v>8516</v>
      </c>
      <c r="K42" s="184">
        <v>8682</v>
      </c>
      <c r="L42" s="184">
        <v>8848</v>
      </c>
      <c r="M42" s="184">
        <v>9014</v>
      </c>
      <c r="N42" s="184">
        <v>9176</v>
      </c>
      <c r="O42" s="184">
        <v>9339</v>
      </c>
      <c r="P42" s="184">
        <v>9503</v>
      </c>
      <c r="Q42" s="184">
        <v>9671</v>
      </c>
      <c r="R42" s="184">
        <v>9842</v>
      </c>
      <c r="S42" s="184">
        <v>10011</v>
      </c>
      <c r="T42" s="184">
        <v>10179</v>
      </c>
      <c r="U42" s="184">
        <v>10343</v>
      </c>
      <c r="V42" s="184">
        <v>10499</v>
      </c>
      <c r="W42" s="184">
        <v>10655</v>
      </c>
      <c r="X42" s="184">
        <v>10807</v>
      </c>
      <c r="Y42" s="184">
        <v>10936</v>
      </c>
      <c r="Z42" s="184">
        <v>11017</v>
      </c>
      <c r="AA42" s="184">
        <v>11033</v>
      </c>
      <c r="AB42" s="184">
        <v>10970</v>
      </c>
      <c r="AC42" s="184">
        <v>10844</v>
      </c>
      <c r="AD42" s="184">
        <v>10702</v>
      </c>
      <c r="AE42" s="184">
        <v>10613</v>
      </c>
      <c r="AF42" s="184">
        <v>10623</v>
      </c>
      <c r="AG42" s="184">
        <v>10753</v>
      </c>
      <c r="AH42" s="184">
        <v>10982</v>
      </c>
      <c r="AI42" s="184">
        <v>11267</v>
      </c>
      <c r="AJ42" s="184">
        <v>11543</v>
      </c>
      <c r="AK42" s="184">
        <v>11765</v>
      </c>
      <c r="AL42" s="184">
        <v>11920</v>
      </c>
      <c r="AM42" s="184">
        <v>12022</v>
      </c>
      <c r="AN42" s="184">
        <v>12080</v>
      </c>
      <c r="AO42" s="184">
        <v>12110</v>
      </c>
      <c r="AP42" s="184">
        <v>12126</v>
      </c>
      <c r="AQ42" s="184">
        <v>12130</v>
      </c>
      <c r="AR42" s="184">
        <v>12118</v>
      </c>
      <c r="AS42" s="184">
        <v>12100</v>
      </c>
      <c r="AT42" s="192" t="s">
        <v>223</v>
      </c>
    </row>
    <row r="43" spans="2:46" ht="12.75">
      <c r="B43" s="169" t="s">
        <v>225</v>
      </c>
      <c r="C43" s="184">
        <v>542</v>
      </c>
      <c r="D43" s="184">
        <v>552</v>
      </c>
      <c r="E43" s="184">
        <v>563</v>
      </c>
      <c r="F43" s="184">
        <v>575</v>
      </c>
      <c r="G43" s="184">
        <v>586</v>
      </c>
      <c r="H43" s="184">
        <v>598</v>
      </c>
      <c r="I43" s="184">
        <v>610</v>
      </c>
      <c r="J43" s="184">
        <v>623</v>
      </c>
      <c r="K43" s="184">
        <v>637</v>
      </c>
      <c r="L43" s="184">
        <v>651</v>
      </c>
      <c r="M43" s="184">
        <v>667</v>
      </c>
      <c r="N43" s="184">
        <v>684</v>
      </c>
      <c r="O43" s="184">
        <v>701</v>
      </c>
      <c r="P43" s="184">
        <v>717</v>
      </c>
      <c r="Q43" s="184">
        <v>731</v>
      </c>
      <c r="R43" s="184">
        <v>744</v>
      </c>
      <c r="S43" s="184">
        <v>755</v>
      </c>
      <c r="T43" s="184">
        <v>765</v>
      </c>
      <c r="U43" s="184">
        <v>775</v>
      </c>
      <c r="V43" s="184">
        <v>786</v>
      </c>
      <c r="W43" s="184">
        <v>796</v>
      </c>
      <c r="X43" s="184">
        <v>807</v>
      </c>
      <c r="Y43" s="184">
        <v>820</v>
      </c>
      <c r="Z43" s="184">
        <v>838</v>
      </c>
      <c r="AA43" s="184">
        <v>860</v>
      </c>
      <c r="AB43" s="184">
        <v>889</v>
      </c>
      <c r="AC43" s="184">
        <v>924</v>
      </c>
      <c r="AD43" s="184">
        <v>962</v>
      </c>
      <c r="AE43" s="184">
        <v>999</v>
      </c>
      <c r="AF43" s="184">
        <v>1034</v>
      </c>
      <c r="AG43" s="184">
        <v>1066</v>
      </c>
      <c r="AH43" s="184">
        <v>1095</v>
      </c>
      <c r="AI43" s="184">
        <v>1121</v>
      </c>
      <c r="AJ43" s="184">
        <v>1148</v>
      </c>
      <c r="AK43" s="184">
        <v>1176</v>
      </c>
      <c r="AL43" s="184">
        <v>1205</v>
      </c>
      <c r="AM43" s="184">
        <v>1235</v>
      </c>
      <c r="AN43" s="184">
        <v>1263</v>
      </c>
      <c r="AO43" s="184">
        <v>1289</v>
      </c>
      <c r="AP43" s="184">
        <v>1309</v>
      </c>
      <c r="AQ43" s="184">
        <v>1324</v>
      </c>
      <c r="AR43" s="184">
        <v>1335</v>
      </c>
      <c r="AS43" s="184">
        <v>1342</v>
      </c>
      <c r="AT43" s="192" t="s">
        <v>224</v>
      </c>
    </row>
    <row r="44" spans="2:46" ht="12.75">
      <c r="B44" s="169" t="s">
        <v>226</v>
      </c>
      <c r="C44" s="184">
        <v>3070</v>
      </c>
      <c r="D44" s="184">
        <v>3143</v>
      </c>
      <c r="E44" s="184">
        <v>3217</v>
      </c>
      <c r="F44" s="184">
        <v>3293</v>
      </c>
      <c r="G44" s="184">
        <v>3371</v>
      </c>
      <c r="H44" s="184">
        <v>3450</v>
      </c>
      <c r="I44" s="184">
        <v>3531</v>
      </c>
      <c r="J44" s="184">
        <v>3614</v>
      </c>
      <c r="K44" s="184">
        <v>3700</v>
      </c>
      <c r="L44" s="184">
        <v>3788</v>
      </c>
      <c r="M44" s="184">
        <v>3880</v>
      </c>
      <c r="N44" s="184">
        <v>3974</v>
      </c>
      <c r="O44" s="184">
        <v>4072</v>
      </c>
      <c r="P44" s="184">
        <v>4174</v>
      </c>
      <c r="Q44" s="184">
        <v>4280</v>
      </c>
      <c r="R44" s="184">
        <v>4391</v>
      </c>
      <c r="S44" s="184">
        <v>4507</v>
      </c>
      <c r="T44" s="184">
        <v>4627</v>
      </c>
      <c r="U44" s="184">
        <v>4753</v>
      </c>
      <c r="V44" s="184">
        <v>4883</v>
      </c>
      <c r="W44" s="184">
        <v>5018</v>
      </c>
      <c r="X44" s="184">
        <v>5158</v>
      </c>
      <c r="Y44" s="184">
        <v>5303</v>
      </c>
      <c r="Z44" s="184">
        <v>5451</v>
      </c>
      <c r="AA44" s="184">
        <v>5602</v>
      </c>
      <c r="AB44" s="184">
        <v>5757</v>
      </c>
      <c r="AC44" s="184">
        <v>5915</v>
      </c>
      <c r="AD44" s="184">
        <v>6077</v>
      </c>
      <c r="AE44" s="184">
        <v>6245</v>
      </c>
      <c r="AF44" s="184">
        <v>6419</v>
      </c>
      <c r="AG44" s="184">
        <v>6600</v>
      </c>
      <c r="AH44" s="184">
        <v>6788</v>
      </c>
      <c r="AI44" s="184">
        <v>6983</v>
      </c>
      <c r="AJ44" s="184">
        <v>7184</v>
      </c>
      <c r="AK44" s="184">
        <v>7392</v>
      </c>
      <c r="AL44" s="184">
        <v>7605</v>
      </c>
      <c r="AM44" s="184">
        <v>7824</v>
      </c>
      <c r="AN44" s="184">
        <v>8051</v>
      </c>
      <c r="AO44" s="184">
        <v>8286</v>
      </c>
      <c r="AP44" s="184">
        <v>8531</v>
      </c>
      <c r="AQ44" s="184">
        <v>8786</v>
      </c>
      <c r="AR44" s="184">
        <v>9049</v>
      </c>
      <c r="AS44" s="184">
        <v>9320</v>
      </c>
      <c r="AT44" s="192" t="s">
        <v>226</v>
      </c>
    </row>
    <row r="45" spans="2:46" ht="12.75">
      <c r="B45" s="169" t="s">
        <v>228</v>
      </c>
      <c r="C45" s="184">
        <v>32301</v>
      </c>
      <c r="D45" s="184">
        <v>32888</v>
      </c>
      <c r="E45" s="184">
        <v>33506</v>
      </c>
      <c r="F45" s="184">
        <v>34144</v>
      </c>
      <c r="G45" s="184">
        <v>34795</v>
      </c>
      <c r="H45" s="184">
        <v>35458</v>
      </c>
      <c r="I45" s="184">
        <v>36134</v>
      </c>
      <c r="J45" s="184">
        <v>36819</v>
      </c>
      <c r="K45" s="184">
        <v>37515</v>
      </c>
      <c r="L45" s="184">
        <v>38221</v>
      </c>
      <c r="M45" s="184">
        <v>38930</v>
      </c>
      <c r="N45" s="184">
        <v>39645</v>
      </c>
      <c r="O45" s="184">
        <v>40386</v>
      </c>
      <c r="P45" s="184">
        <v>41179</v>
      </c>
      <c r="Q45" s="184">
        <v>42043</v>
      </c>
      <c r="R45" s="184">
        <v>42986</v>
      </c>
      <c r="S45" s="184">
        <v>43998</v>
      </c>
      <c r="T45" s="184">
        <v>45042</v>
      </c>
      <c r="U45" s="184">
        <v>46068</v>
      </c>
      <c r="V45" s="184">
        <v>47041</v>
      </c>
      <c r="W45" s="184">
        <v>47946</v>
      </c>
      <c r="X45" s="184">
        <v>48795</v>
      </c>
      <c r="Y45" s="184">
        <v>49612</v>
      </c>
      <c r="Z45" s="184">
        <v>50433</v>
      </c>
      <c r="AA45" s="184">
        <v>51285</v>
      </c>
      <c r="AB45" s="184">
        <v>52173</v>
      </c>
      <c r="AC45" s="184">
        <v>53085</v>
      </c>
      <c r="AD45" s="184">
        <v>54015</v>
      </c>
      <c r="AE45" s="184">
        <v>54949</v>
      </c>
      <c r="AF45" s="184">
        <v>55876</v>
      </c>
      <c r="AG45" s="184">
        <v>56795</v>
      </c>
      <c r="AH45" s="184">
        <v>57706</v>
      </c>
      <c r="AI45" s="184">
        <v>58603</v>
      </c>
      <c r="AJ45" s="184">
        <v>59479</v>
      </c>
      <c r="AK45" s="184">
        <v>60329</v>
      </c>
      <c r="AL45" s="184">
        <v>61151</v>
      </c>
      <c r="AM45" s="184">
        <v>61945</v>
      </c>
      <c r="AN45" s="184">
        <v>62710</v>
      </c>
      <c r="AO45" s="184">
        <v>63443</v>
      </c>
      <c r="AP45" s="184">
        <v>64143</v>
      </c>
      <c r="AQ45" s="184">
        <v>64814</v>
      </c>
      <c r="AR45" s="184">
        <v>65463</v>
      </c>
      <c r="AS45" s="184">
        <v>66096</v>
      </c>
      <c r="AT45" s="192" t="s">
        <v>227</v>
      </c>
    </row>
    <row r="46" spans="2:46" ht="12.75">
      <c r="B46" s="169" t="s">
        <v>229</v>
      </c>
      <c r="C46" s="184">
        <v>2878</v>
      </c>
      <c r="D46" s="184">
        <v>2930</v>
      </c>
      <c r="E46" s="184">
        <v>2981</v>
      </c>
      <c r="F46" s="184">
        <v>3040</v>
      </c>
      <c r="G46" s="184">
        <v>3114</v>
      </c>
      <c r="H46" s="184">
        <v>3204</v>
      </c>
      <c r="I46" s="184">
        <v>3308</v>
      </c>
      <c r="J46" s="184">
        <v>3422</v>
      </c>
      <c r="K46" s="184">
        <v>3539</v>
      </c>
      <c r="L46" s="184">
        <v>3655</v>
      </c>
      <c r="M46" s="184">
        <v>3769</v>
      </c>
      <c r="N46" s="184">
        <v>3881</v>
      </c>
      <c r="O46" s="184">
        <v>3995</v>
      </c>
      <c r="P46" s="184">
        <v>4111</v>
      </c>
      <c r="Q46" s="184">
        <v>4234</v>
      </c>
      <c r="R46" s="184">
        <v>4362</v>
      </c>
      <c r="S46" s="184">
        <v>4495</v>
      </c>
      <c r="T46" s="184">
        <v>4632</v>
      </c>
      <c r="U46" s="184">
        <v>4772</v>
      </c>
      <c r="V46" s="184">
        <v>4914</v>
      </c>
      <c r="W46" s="184">
        <v>5051</v>
      </c>
      <c r="X46" s="184">
        <v>5181</v>
      </c>
      <c r="Y46" s="184">
        <v>5315</v>
      </c>
      <c r="Z46" s="184">
        <v>5468</v>
      </c>
      <c r="AA46" s="184">
        <v>5647</v>
      </c>
      <c r="AB46" s="184">
        <v>5872</v>
      </c>
      <c r="AC46" s="184">
        <v>6130</v>
      </c>
      <c r="AD46" s="184">
        <v>6359</v>
      </c>
      <c r="AE46" s="184">
        <v>6472</v>
      </c>
      <c r="AF46" s="184">
        <v>6414</v>
      </c>
      <c r="AG46" s="184">
        <v>6145</v>
      </c>
      <c r="AH46" s="184">
        <v>5705</v>
      </c>
      <c r="AI46" s="184">
        <v>5215</v>
      </c>
      <c r="AJ46" s="184">
        <v>4846</v>
      </c>
      <c r="AK46" s="184">
        <v>4717</v>
      </c>
      <c r="AL46" s="184">
        <v>4878</v>
      </c>
      <c r="AM46" s="184">
        <v>5280</v>
      </c>
      <c r="AN46" s="184">
        <v>5813</v>
      </c>
      <c r="AO46" s="184">
        <v>6316</v>
      </c>
      <c r="AP46" s="184">
        <v>6674</v>
      </c>
      <c r="AQ46" s="184">
        <v>6855</v>
      </c>
      <c r="AR46" s="184">
        <v>6901</v>
      </c>
      <c r="AS46" s="184">
        <v>6853</v>
      </c>
      <c r="AT46" s="192" t="s">
        <v>229</v>
      </c>
    </row>
    <row r="47" spans="2:46" ht="12.75">
      <c r="B47" s="169" t="s">
        <v>230</v>
      </c>
      <c r="C47" s="184">
        <v>231</v>
      </c>
      <c r="D47" s="184">
        <v>234</v>
      </c>
      <c r="E47" s="184">
        <v>237</v>
      </c>
      <c r="F47" s="184">
        <v>239</v>
      </c>
      <c r="G47" s="184">
        <v>241</v>
      </c>
      <c r="H47" s="184">
        <v>244</v>
      </c>
      <c r="I47" s="184">
        <v>249</v>
      </c>
      <c r="J47" s="184">
        <v>254</v>
      </c>
      <c r="K47" s="184">
        <v>258</v>
      </c>
      <c r="L47" s="184">
        <v>260</v>
      </c>
      <c r="M47" s="184">
        <v>259</v>
      </c>
      <c r="N47" s="184">
        <v>257</v>
      </c>
      <c r="O47" s="184">
        <v>253</v>
      </c>
      <c r="P47" s="184">
        <v>249</v>
      </c>
      <c r="Q47" s="184">
        <v>246</v>
      </c>
      <c r="R47" s="184">
        <v>243</v>
      </c>
      <c r="S47" s="184">
        <v>241</v>
      </c>
      <c r="T47" s="184">
        <v>239</v>
      </c>
      <c r="U47" s="184">
        <v>235</v>
      </c>
      <c r="V47" s="184">
        <v>230</v>
      </c>
      <c r="W47" s="184">
        <v>222</v>
      </c>
      <c r="X47" s="184">
        <v>213</v>
      </c>
      <c r="Y47" s="184">
        <v>202</v>
      </c>
      <c r="Z47" s="184">
        <v>191</v>
      </c>
      <c r="AA47" s="184">
        <v>178</v>
      </c>
      <c r="AB47" s="184">
        <v>164</v>
      </c>
      <c r="AC47" s="184">
        <v>150</v>
      </c>
      <c r="AD47" s="184">
        <v>136</v>
      </c>
      <c r="AE47" s="184">
        <v>124</v>
      </c>
      <c r="AF47" s="184">
        <v>113</v>
      </c>
      <c r="AG47" s="184">
        <v>106</v>
      </c>
      <c r="AH47" s="184">
        <v>101</v>
      </c>
      <c r="AI47" s="184">
        <v>98</v>
      </c>
      <c r="AJ47" s="184">
        <v>95</v>
      </c>
      <c r="AK47" s="184">
        <v>92</v>
      </c>
      <c r="AL47" s="184">
        <v>88</v>
      </c>
      <c r="AM47" s="184">
        <v>84</v>
      </c>
      <c r="AN47" s="184">
        <v>80</v>
      </c>
      <c r="AO47" s="184">
        <v>76</v>
      </c>
      <c r="AP47" s="184">
        <v>73</v>
      </c>
      <c r="AQ47" s="184">
        <v>70</v>
      </c>
      <c r="AR47" s="184">
        <v>68</v>
      </c>
      <c r="AS47" s="184">
        <v>66</v>
      </c>
      <c r="AT47" s="192" t="s">
        <v>230</v>
      </c>
    </row>
    <row r="48" spans="2:46" ht="12.75">
      <c r="B48" s="169" t="s">
        <v>231</v>
      </c>
      <c r="C48" s="184">
        <v>4</v>
      </c>
      <c r="D48" s="184">
        <v>4</v>
      </c>
      <c r="E48" s="184">
        <v>4</v>
      </c>
      <c r="F48" s="184">
        <v>4</v>
      </c>
      <c r="G48" s="184">
        <v>4</v>
      </c>
      <c r="H48" s="184">
        <v>4</v>
      </c>
      <c r="I48" s="184">
        <v>4</v>
      </c>
      <c r="J48" s="184">
        <v>4</v>
      </c>
      <c r="K48" s="184">
        <v>4</v>
      </c>
      <c r="L48" s="184">
        <v>4</v>
      </c>
      <c r="M48" s="184">
        <v>4</v>
      </c>
      <c r="N48" s="184">
        <v>4</v>
      </c>
      <c r="O48" s="184">
        <v>4</v>
      </c>
      <c r="P48" s="184">
        <v>4</v>
      </c>
      <c r="Q48" s="184">
        <v>4</v>
      </c>
      <c r="R48" s="184">
        <v>4</v>
      </c>
      <c r="S48" s="184">
        <v>4</v>
      </c>
      <c r="T48" s="184">
        <v>4</v>
      </c>
      <c r="U48" s="184">
        <v>4</v>
      </c>
      <c r="V48" s="184">
        <v>4</v>
      </c>
      <c r="W48" s="184">
        <v>4</v>
      </c>
      <c r="X48" s="184">
        <v>4</v>
      </c>
      <c r="Y48" s="184">
        <v>4</v>
      </c>
      <c r="Z48" s="184">
        <v>4</v>
      </c>
      <c r="AA48" s="184">
        <v>4</v>
      </c>
      <c r="AB48" s="184">
        <v>4</v>
      </c>
      <c r="AC48" s="184">
        <v>4</v>
      </c>
      <c r="AD48" s="184">
        <v>4</v>
      </c>
      <c r="AE48" s="184">
        <v>4</v>
      </c>
      <c r="AF48" s="184">
        <v>4</v>
      </c>
      <c r="AG48" s="184">
        <v>4</v>
      </c>
      <c r="AH48" s="184">
        <v>4</v>
      </c>
      <c r="AI48" s="184">
        <v>4</v>
      </c>
      <c r="AJ48" s="184">
        <v>4</v>
      </c>
      <c r="AK48" s="184">
        <v>3</v>
      </c>
      <c r="AL48" s="184">
        <v>3</v>
      </c>
      <c r="AM48" s="184">
        <v>3</v>
      </c>
      <c r="AN48" s="184">
        <v>3</v>
      </c>
      <c r="AO48" s="184">
        <v>3</v>
      </c>
      <c r="AP48" s="184">
        <v>3</v>
      </c>
      <c r="AQ48" s="184">
        <v>3</v>
      </c>
      <c r="AR48" s="184">
        <v>3</v>
      </c>
      <c r="AS48" s="184">
        <v>3</v>
      </c>
      <c r="AT48" s="192" t="s">
        <v>231</v>
      </c>
    </row>
    <row r="49" spans="2:46" ht="12.75">
      <c r="B49" s="169" t="s">
        <v>232</v>
      </c>
      <c r="C49" s="184">
        <v>54</v>
      </c>
      <c r="D49" s="184">
        <v>54</v>
      </c>
      <c r="E49" s="184">
        <v>53</v>
      </c>
      <c r="F49" s="184">
        <v>53</v>
      </c>
      <c r="G49" s="184">
        <v>52</v>
      </c>
      <c r="H49" s="184">
        <v>53</v>
      </c>
      <c r="I49" s="184">
        <v>53</v>
      </c>
      <c r="J49" s="184">
        <v>54</v>
      </c>
      <c r="K49" s="184">
        <v>55</v>
      </c>
      <c r="L49" s="184">
        <v>56</v>
      </c>
      <c r="M49" s="184">
        <v>57</v>
      </c>
      <c r="N49" s="184">
        <v>58</v>
      </c>
      <c r="O49" s="184">
        <v>58</v>
      </c>
      <c r="P49" s="184">
        <v>59</v>
      </c>
      <c r="Q49" s="184">
        <v>60</v>
      </c>
      <c r="R49" s="184">
        <v>61</v>
      </c>
      <c r="S49" s="184">
        <v>62</v>
      </c>
      <c r="T49" s="184">
        <v>63</v>
      </c>
      <c r="U49" s="184">
        <v>64</v>
      </c>
      <c r="V49" s="184">
        <v>65</v>
      </c>
      <c r="W49" s="184">
        <v>66</v>
      </c>
      <c r="X49" s="184">
        <v>67</v>
      </c>
      <c r="Y49" s="184">
        <v>67</v>
      </c>
      <c r="Z49" s="184">
        <v>68</v>
      </c>
      <c r="AA49" s="184">
        <v>69</v>
      </c>
      <c r="AB49" s="184">
        <v>69</v>
      </c>
      <c r="AC49" s="184">
        <v>70</v>
      </c>
      <c r="AD49" s="184">
        <v>71</v>
      </c>
      <c r="AE49" s="184">
        <v>72</v>
      </c>
      <c r="AF49" s="184">
        <v>74</v>
      </c>
      <c r="AG49" s="184">
        <v>75</v>
      </c>
      <c r="AH49" s="184">
        <v>77</v>
      </c>
      <c r="AI49" s="184">
        <v>78</v>
      </c>
      <c r="AJ49" s="184">
        <v>80</v>
      </c>
      <c r="AK49" s="184">
        <v>82</v>
      </c>
      <c r="AL49" s="184">
        <v>84</v>
      </c>
      <c r="AM49" s="184">
        <v>86</v>
      </c>
      <c r="AN49" s="184">
        <v>88</v>
      </c>
      <c r="AO49" s="184">
        <v>91</v>
      </c>
      <c r="AP49" s="184">
        <v>93</v>
      </c>
      <c r="AQ49" s="184">
        <v>95</v>
      </c>
      <c r="AR49" s="184">
        <v>98</v>
      </c>
      <c r="AS49" s="184">
        <v>100</v>
      </c>
      <c r="AT49" s="192" t="s">
        <v>232</v>
      </c>
    </row>
    <row r="50" spans="2:46" ht="12.75">
      <c r="B50" s="169" t="s">
        <v>234</v>
      </c>
      <c r="C50" s="184">
        <v>2220</v>
      </c>
      <c r="D50" s="184">
        <v>2272</v>
      </c>
      <c r="E50" s="184">
        <v>2327</v>
      </c>
      <c r="F50" s="184">
        <v>2383</v>
      </c>
      <c r="G50" s="184">
        <v>2442</v>
      </c>
      <c r="H50" s="184">
        <v>2502</v>
      </c>
      <c r="I50" s="184">
        <v>2565</v>
      </c>
      <c r="J50" s="184">
        <v>2629</v>
      </c>
      <c r="K50" s="184">
        <v>2697</v>
      </c>
      <c r="L50" s="184">
        <v>2769</v>
      </c>
      <c r="M50" s="184">
        <v>2844</v>
      </c>
      <c r="N50" s="184">
        <v>2922</v>
      </c>
      <c r="O50" s="184">
        <v>3002</v>
      </c>
      <c r="P50" s="184">
        <v>3083</v>
      </c>
      <c r="Q50" s="184">
        <v>3163</v>
      </c>
      <c r="R50" s="184">
        <v>3242</v>
      </c>
      <c r="S50" s="184">
        <v>3321</v>
      </c>
      <c r="T50" s="184">
        <v>3399</v>
      </c>
      <c r="U50" s="184">
        <v>3478</v>
      </c>
      <c r="V50" s="184">
        <v>3559</v>
      </c>
      <c r="W50" s="184">
        <v>3642</v>
      </c>
      <c r="X50" s="184">
        <v>3727</v>
      </c>
      <c r="Y50" s="184">
        <v>3812</v>
      </c>
      <c r="Z50" s="184">
        <v>3899</v>
      </c>
      <c r="AA50" s="184">
        <v>3986</v>
      </c>
      <c r="AB50" s="184">
        <v>4074</v>
      </c>
      <c r="AC50" s="184">
        <v>4162</v>
      </c>
      <c r="AD50" s="184">
        <v>4249</v>
      </c>
      <c r="AE50" s="184">
        <v>4330</v>
      </c>
      <c r="AF50" s="184">
        <v>4405</v>
      </c>
      <c r="AG50" s="184">
        <v>4472</v>
      </c>
      <c r="AH50" s="184">
        <v>4532</v>
      </c>
      <c r="AI50" s="184">
        <v>4587</v>
      </c>
      <c r="AJ50" s="184">
        <v>4639</v>
      </c>
      <c r="AK50" s="184">
        <v>4690</v>
      </c>
      <c r="AL50" s="184">
        <v>4740</v>
      </c>
      <c r="AM50" s="184">
        <v>4789</v>
      </c>
      <c r="AN50" s="184">
        <v>4838</v>
      </c>
      <c r="AO50" s="184">
        <v>4887</v>
      </c>
      <c r="AP50" s="184">
        <v>4937</v>
      </c>
      <c r="AQ50" s="184">
        <v>4987</v>
      </c>
      <c r="AR50" s="184">
        <v>5038</v>
      </c>
      <c r="AS50" s="184">
        <v>5088</v>
      </c>
      <c r="AT50" s="192" t="s">
        <v>233</v>
      </c>
    </row>
    <row r="51" spans="2:46" ht="12.75">
      <c r="B51" s="169" t="s">
        <v>235</v>
      </c>
      <c r="C51" s="184">
        <v>31</v>
      </c>
      <c r="D51" s="184">
        <v>32</v>
      </c>
      <c r="E51" s="184">
        <v>32</v>
      </c>
      <c r="F51" s="184">
        <v>33</v>
      </c>
      <c r="G51" s="184">
        <v>34</v>
      </c>
      <c r="H51" s="184">
        <v>35</v>
      </c>
      <c r="I51" s="184">
        <v>36</v>
      </c>
      <c r="J51" s="184">
        <v>37</v>
      </c>
      <c r="K51" s="184">
        <v>38</v>
      </c>
      <c r="L51" s="184">
        <v>38</v>
      </c>
      <c r="M51" s="184">
        <v>39</v>
      </c>
      <c r="N51" s="184">
        <v>39</v>
      </c>
      <c r="O51" s="184">
        <v>39</v>
      </c>
      <c r="P51" s="184">
        <v>39</v>
      </c>
      <c r="Q51" s="184">
        <v>39</v>
      </c>
      <c r="R51" s="184">
        <v>39</v>
      </c>
      <c r="S51" s="184">
        <v>39</v>
      </c>
      <c r="T51" s="184">
        <v>39</v>
      </c>
      <c r="U51" s="184">
        <v>38</v>
      </c>
      <c r="V51" s="184">
        <v>38</v>
      </c>
      <c r="W51" s="184">
        <v>37</v>
      </c>
      <c r="X51" s="184">
        <v>37</v>
      </c>
      <c r="Y51" s="184">
        <v>36</v>
      </c>
      <c r="Z51" s="184">
        <v>36</v>
      </c>
      <c r="AA51" s="184">
        <v>36</v>
      </c>
      <c r="AB51" s="184">
        <v>35</v>
      </c>
      <c r="AC51" s="184">
        <v>35</v>
      </c>
      <c r="AD51" s="184">
        <v>35</v>
      </c>
      <c r="AE51" s="184">
        <v>35</v>
      </c>
      <c r="AF51" s="184">
        <v>36</v>
      </c>
      <c r="AG51" s="184">
        <v>36</v>
      </c>
      <c r="AH51" s="184">
        <v>36</v>
      </c>
      <c r="AI51" s="184">
        <v>37</v>
      </c>
      <c r="AJ51" s="184">
        <v>37</v>
      </c>
      <c r="AK51" s="184">
        <v>38</v>
      </c>
      <c r="AL51" s="184">
        <v>38</v>
      </c>
      <c r="AM51" s="184">
        <v>39</v>
      </c>
      <c r="AN51" s="184">
        <v>39</v>
      </c>
      <c r="AO51" s="184">
        <v>39</v>
      </c>
      <c r="AP51" s="184">
        <v>40</v>
      </c>
      <c r="AQ51" s="184">
        <v>40</v>
      </c>
      <c r="AR51" s="184">
        <v>40</v>
      </c>
      <c r="AS51" s="184">
        <v>41</v>
      </c>
      <c r="AT51" s="192" t="s">
        <v>235</v>
      </c>
    </row>
    <row r="52" spans="2:46" ht="12.75">
      <c r="B52" s="169" t="s">
        <v>236</v>
      </c>
      <c r="C52" s="184">
        <v>2017</v>
      </c>
      <c r="D52" s="184">
        <v>2036</v>
      </c>
      <c r="E52" s="184">
        <v>2054</v>
      </c>
      <c r="F52" s="184">
        <v>2072</v>
      </c>
      <c r="G52" s="184">
        <v>2091</v>
      </c>
      <c r="H52" s="184">
        <v>2110</v>
      </c>
      <c r="I52" s="184">
        <v>2129</v>
      </c>
      <c r="J52" s="184">
        <v>2150</v>
      </c>
      <c r="K52" s="184">
        <v>2170</v>
      </c>
      <c r="L52" s="184">
        <v>2191</v>
      </c>
      <c r="M52" s="184">
        <v>2212</v>
      </c>
      <c r="N52" s="184">
        <v>2233</v>
      </c>
      <c r="O52" s="184">
        <v>2256</v>
      </c>
      <c r="P52" s="184">
        <v>2279</v>
      </c>
      <c r="Q52" s="184">
        <v>2305</v>
      </c>
      <c r="R52" s="184">
        <v>2334</v>
      </c>
      <c r="S52" s="184">
        <v>2364</v>
      </c>
      <c r="T52" s="184">
        <v>2396</v>
      </c>
      <c r="U52" s="184">
        <v>2428</v>
      </c>
      <c r="V52" s="184">
        <v>2460</v>
      </c>
      <c r="W52" s="184">
        <v>2489</v>
      </c>
      <c r="X52" s="184">
        <v>2517</v>
      </c>
      <c r="Y52" s="184">
        <v>2545</v>
      </c>
      <c r="Z52" s="184">
        <v>2578</v>
      </c>
      <c r="AA52" s="184">
        <v>2618</v>
      </c>
      <c r="AB52" s="184">
        <v>2667</v>
      </c>
      <c r="AC52" s="184">
        <v>2722</v>
      </c>
      <c r="AD52" s="184">
        <v>2776</v>
      </c>
      <c r="AE52" s="184">
        <v>2817</v>
      </c>
      <c r="AF52" s="184">
        <v>2838</v>
      </c>
      <c r="AG52" s="184">
        <v>2835</v>
      </c>
      <c r="AH52" s="184">
        <v>2812</v>
      </c>
      <c r="AI52" s="184">
        <v>2779</v>
      </c>
      <c r="AJ52" s="184">
        <v>2746</v>
      </c>
      <c r="AK52" s="184">
        <v>2724</v>
      </c>
      <c r="AL52" s="184">
        <v>2710</v>
      </c>
      <c r="AM52" s="184">
        <v>2704</v>
      </c>
      <c r="AN52" s="184">
        <v>2712</v>
      </c>
      <c r="AO52" s="184">
        <v>2741</v>
      </c>
      <c r="AP52" s="184">
        <v>2796</v>
      </c>
      <c r="AQ52" s="184">
        <v>2878</v>
      </c>
      <c r="AR52" s="184">
        <v>2983</v>
      </c>
      <c r="AS52" s="184">
        <v>3088</v>
      </c>
      <c r="AT52" s="192" t="s">
        <v>236</v>
      </c>
    </row>
    <row r="53" spans="2:46" ht="12.75">
      <c r="B53" s="169" t="s">
        <v>237</v>
      </c>
      <c r="C53" s="184">
        <v>2333</v>
      </c>
      <c r="D53" s="184">
        <v>2368</v>
      </c>
      <c r="E53" s="184">
        <v>2422</v>
      </c>
      <c r="F53" s="184">
        <v>2481</v>
      </c>
      <c r="G53" s="184">
        <v>2539</v>
      </c>
      <c r="H53" s="184">
        <v>2596</v>
      </c>
      <c r="I53" s="184">
        <v>2653</v>
      </c>
      <c r="J53" s="184">
        <v>2705</v>
      </c>
      <c r="K53" s="184">
        <v>2749</v>
      </c>
      <c r="L53" s="184">
        <v>2784</v>
      </c>
      <c r="M53" s="184">
        <v>2801</v>
      </c>
      <c r="N53" s="184">
        <v>2803</v>
      </c>
      <c r="O53" s="184">
        <v>2823</v>
      </c>
      <c r="P53" s="184">
        <v>2906</v>
      </c>
      <c r="Q53" s="184">
        <v>3080</v>
      </c>
      <c r="R53" s="184">
        <v>3363</v>
      </c>
      <c r="S53" s="184">
        <v>3736</v>
      </c>
      <c r="T53" s="184">
        <v>4141</v>
      </c>
      <c r="U53" s="184">
        <v>4498</v>
      </c>
      <c r="V53" s="184">
        <v>4751</v>
      </c>
      <c r="W53" s="184">
        <v>4877</v>
      </c>
      <c r="X53" s="184">
        <v>4896</v>
      </c>
      <c r="Y53" s="184">
        <v>4847</v>
      </c>
      <c r="Z53" s="184">
        <v>4791</v>
      </c>
      <c r="AA53" s="184">
        <v>4770</v>
      </c>
      <c r="AB53" s="184">
        <v>4799</v>
      </c>
      <c r="AC53" s="184">
        <v>4863</v>
      </c>
      <c r="AD53" s="184">
        <v>4945</v>
      </c>
      <c r="AE53" s="184">
        <v>5015</v>
      </c>
      <c r="AF53" s="184">
        <v>5056</v>
      </c>
      <c r="AG53" s="184">
        <v>5062</v>
      </c>
      <c r="AH53" s="184">
        <v>5045</v>
      </c>
      <c r="AI53" s="184">
        <v>5023</v>
      </c>
      <c r="AJ53" s="184">
        <v>5024</v>
      </c>
      <c r="AK53" s="184">
        <v>5065</v>
      </c>
      <c r="AL53" s="184">
        <v>5152</v>
      </c>
      <c r="AM53" s="184">
        <v>5279</v>
      </c>
      <c r="AN53" s="184">
        <v>5439</v>
      </c>
      <c r="AO53" s="184">
        <v>5621</v>
      </c>
      <c r="AP53" s="184">
        <v>5815</v>
      </c>
      <c r="AQ53" s="184">
        <v>6021</v>
      </c>
      <c r="AR53" s="184">
        <v>6240</v>
      </c>
      <c r="AS53" s="184">
        <v>6464</v>
      </c>
      <c r="AT53" s="192" t="s">
        <v>237</v>
      </c>
    </row>
    <row r="54" spans="2:46" ht="12.75">
      <c r="B54" s="169" t="s">
        <v>239</v>
      </c>
      <c r="C54" s="184">
        <v>9512</v>
      </c>
      <c r="D54" s="184">
        <v>9742</v>
      </c>
      <c r="E54" s="184">
        <v>9976</v>
      </c>
      <c r="F54" s="184">
        <v>10216</v>
      </c>
      <c r="G54" s="184">
        <v>10462</v>
      </c>
      <c r="H54" s="184">
        <v>10715</v>
      </c>
      <c r="I54" s="184">
        <v>10978</v>
      </c>
      <c r="J54" s="184">
        <v>11250</v>
      </c>
      <c r="K54" s="184">
        <v>11533</v>
      </c>
      <c r="L54" s="184">
        <v>11826</v>
      </c>
      <c r="M54" s="184">
        <v>12130</v>
      </c>
      <c r="N54" s="184">
        <v>12445</v>
      </c>
      <c r="O54" s="184">
        <v>12769</v>
      </c>
      <c r="P54" s="184">
        <v>13096</v>
      </c>
      <c r="Q54" s="184">
        <v>13425</v>
      </c>
      <c r="R54" s="184">
        <v>13752</v>
      </c>
      <c r="S54" s="184">
        <v>14079</v>
      </c>
      <c r="T54" s="184">
        <v>14411</v>
      </c>
      <c r="U54" s="184">
        <v>14754</v>
      </c>
      <c r="V54" s="184">
        <v>15111</v>
      </c>
      <c r="W54" s="184">
        <v>15483</v>
      </c>
      <c r="X54" s="184">
        <v>15864</v>
      </c>
      <c r="Y54" s="184">
        <v>16254</v>
      </c>
      <c r="Z54" s="184">
        <v>16650</v>
      </c>
      <c r="AA54" s="184">
        <v>17050</v>
      </c>
      <c r="AB54" s="184">
        <v>17454</v>
      </c>
      <c r="AC54" s="184">
        <v>17858</v>
      </c>
      <c r="AD54" s="184">
        <v>18242</v>
      </c>
      <c r="AE54" s="184">
        <v>18580</v>
      </c>
      <c r="AF54" s="184">
        <v>18854</v>
      </c>
      <c r="AG54" s="184">
        <v>19056</v>
      </c>
      <c r="AH54" s="184">
        <v>19190</v>
      </c>
      <c r="AI54" s="184">
        <v>19275</v>
      </c>
      <c r="AJ54" s="184">
        <v>19338</v>
      </c>
      <c r="AK54" s="184">
        <v>19398</v>
      </c>
      <c r="AL54" s="184">
        <v>19465</v>
      </c>
      <c r="AM54" s="184">
        <v>19536</v>
      </c>
      <c r="AN54" s="184">
        <v>19592</v>
      </c>
      <c r="AO54" s="184">
        <v>19612</v>
      </c>
      <c r="AP54" s="184">
        <v>19584</v>
      </c>
      <c r="AQ54" s="184">
        <v>19509</v>
      </c>
      <c r="AR54" s="184">
        <v>19397</v>
      </c>
      <c r="AS54" s="184">
        <v>19268</v>
      </c>
      <c r="AT54" s="192" t="s">
        <v>238</v>
      </c>
    </row>
    <row r="55" spans="2:46" ht="12.75">
      <c r="B55" s="169" t="s">
        <v>240</v>
      </c>
      <c r="C55" s="184">
        <v>10452</v>
      </c>
      <c r="D55" s="184">
        <v>10635</v>
      </c>
      <c r="E55" s="184">
        <v>10806</v>
      </c>
      <c r="F55" s="184">
        <v>10971</v>
      </c>
      <c r="G55" s="184">
        <v>11137</v>
      </c>
      <c r="H55" s="184">
        <v>11307</v>
      </c>
      <c r="I55" s="184">
        <v>11484</v>
      </c>
      <c r="J55" s="184">
        <v>11671</v>
      </c>
      <c r="K55" s="184">
        <v>11875</v>
      </c>
      <c r="L55" s="184">
        <v>12099</v>
      </c>
      <c r="M55" s="184">
        <v>12343</v>
      </c>
      <c r="N55" s="184">
        <v>12609</v>
      </c>
      <c r="O55" s="184">
        <v>12899</v>
      </c>
      <c r="P55" s="184">
        <v>13213</v>
      </c>
      <c r="Q55" s="184">
        <v>13551</v>
      </c>
      <c r="R55" s="184">
        <v>13912</v>
      </c>
      <c r="S55" s="184">
        <v>14292</v>
      </c>
      <c r="T55" s="184">
        <v>14689</v>
      </c>
      <c r="U55" s="184">
        <v>15099</v>
      </c>
      <c r="V55" s="184">
        <v>15518</v>
      </c>
      <c r="W55" s="184">
        <v>15947</v>
      </c>
      <c r="X55" s="184">
        <v>16381</v>
      </c>
      <c r="Y55" s="184">
        <v>16799</v>
      </c>
      <c r="Z55" s="184">
        <v>17172</v>
      </c>
      <c r="AA55" s="184">
        <v>17482</v>
      </c>
      <c r="AB55" s="184">
        <v>17719</v>
      </c>
      <c r="AC55" s="184">
        <v>17890</v>
      </c>
      <c r="AD55" s="184">
        <v>18020</v>
      </c>
      <c r="AE55" s="184">
        <v>18146</v>
      </c>
      <c r="AF55" s="184">
        <v>18292</v>
      </c>
      <c r="AG55" s="184">
        <v>18467</v>
      </c>
      <c r="AH55" s="184">
        <v>18664</v>
      </c>
      <c r="AI55" s="184">
        <v>18874</v>
      </c>
      <c r="AJ55" s="184">
        <v>19082</v>
      </c>
      <c r="AK55" s="184">
        <v>19276</v>
      </c>
      <c r="AL55" s="184">
        <v>19453</v>
      </c>
      <c r="AM55" s="184">
        <v>19618</v>
      </c>
      <c r="AN55" s="184">
        <v>19775</v>
      </c>
      <c r="AO55" s="184">
        <v>19928</v>
      </c>
      <c r="AP55" s="184">
        <v>20082</v>
      </c>
      <c r="AQ55" s="184">
        <v>20237</v>
      </c>
      <c r="AR55" s="184">
        <v>20389</v>
      </c>
      <c r="AS55" s="184">
        <v>20531</v>
      </c>
      <c r="AT55" s="192" t="s">
        <v>240</v>
      </c>
    </row>
    <row r="56" spans="2:46" ht="12.75">
      <c r="B56" s="169" t="s">
        <v>241</v>
      </c>
      <c r="C56" s="184">
        <v>344</v>
      </c>
      <c r="D56" s="184">
        <v>349</v>
      </c>
      <c r="E56" s="184">
        <v>355</v>
      </c>
      <c r="F56" s="184">
        <v>361</v>
      </c>
      <c r="G56" s="184">
        <v>366</v>
      </c>
      <c r="H56" s="184">
        <v>373</v>
      </c>
      <c r="I56" s="184">
        <v>379</v>
      </c>
      <c r="J56" s="184">
        <v>386</v>
      </c>
      <c r="K56" s="184">
        <v>393</v>
      </c>
      <c r="L56" s="184">
        <v>400</v>
      </c>
      <c r="M56" s="184">
        <v>408</v>
      </c>
      <c r="N56" s="184">
        <v>416</v>
      </c>
      <c r="O56" s="184">
        <v>425</v>
      </c>
      <c r="P56" s="184">
        <v>434</v>
      </c>
      <c r="Q56" s="184">
        <v>443</v>
      </c>
      <c r="R56" s="184">
        <v>452</v>
      </c>
      <c r="S56" s="184">
        <v>461</v>
      </c>
      <c r="T56" s="184">
        <v>471</v>
      </c>
      <c r="U56" s="184">
        <v>480</v>
      </c>
      <c r="V56" s="184">
        <v>490</v>
      </c>
      <c r="W56" s="184">
        <v>500</v>
      </c>
      <c r="X56" s="184">
        <v>509</v>
      </c>
      <c r="Y56" s="184">
        <v>520</v>
      </c>
      <c r="Z56" s="184">
        <v>533</v>
      </c>
      <c r="AA56" s="184">
        <v>549</v>
      </c>
      <c r="AB56" s="184">
        <v>568</v>
      </c>
      <c r="AC56" s="184">
        <v>589</v>
      </c>
      <c r="AD56" s="184">
        <v>612</v>
      </c>
      <c r="AE56" s="184">
        <v>633</v>
      </c>
      <c r="AF56" s="184">
        <v>653</v>
      </c>
      <c r="AG56" s="184">
        <v>669</v>
      </c>
      <c r="AH56" s="184">
        <v>683</v>
      </c>
      <c r="AI56" s="184">
        <v>696</v>
      </c>
      <c r="AJ56" s="184">
        <v>708</v>
      </c>
      <c r="AK56" s="184">
        <v>723</v>
      </c>
      <c r="AL56" s="184">
        <v>739</v>
      </c>
      <c r="AM56" s="184">
        <v>756</v>
      </c>
      <c r="AN56" s="184">
        <v>773</v>
      </c>
      <c r="AO56" s="184">
        <v>789</v>
      </c>
      <c r="AP56" s="184">
        <v>802</v>
      </c>
      <c r="AQ56" s="184">
        <v>812</v>
      </c>
      <c r="AR56" s="184">
        <v>819</v>
      </c>
      <c r="AS56" s="184">
        <v>824</v>
      </c>
      <c r="AT56" s="192" t="s">
        <v>241</v>
      </c>
    </row>
    <row r="57" spans="2:46" ht="12.75">
      <c r="B57" s="169" t="s">
        <v>243</v>
      </c>
      <c r="C57" s="184">
        <v>9976</v>
      </c>
      <c r="D57" s="184">
        <v>10256</v>
      </c>
      <c r="E57" s="184">
        <v>10555</v>
      </c>
      <c r="F57" s="184">
        <v>10868</v>
      </c>
      <c r="G57" s="184">
        <v>11188</v>
      </c>
      <c r="H57" s="184">
        <v>11512</v>
      </c>
      <c r="I57" s="184">
        <v>11837</v>
      </c>
      <c r="J57" s="184">
        <v>12164</v>
      </c>
      <c r="K57" s="184">
        <v>12497</v>
      </c>
      <c r="L57" s="184">
        <v>12836</v>
      </c>
      <c r="M57" s="184">
        <v>13183</v>
      </c>
      <c r="N57" s="184">
        <v>13536</v>
      </c>
      <c r="O57" s="184">
        <v>13888</v>
      </c>
      <c r="P57" s="184">
        <v>14228</v>
      </c>
      <c r="Q57" s="184">
        <v>14550</v>
      </c>
      <c r="R57" s="184">
        <v>14849</v>
      </c>
      <c r="S57" s="184">
        <v>15130</v>
      </c>
      <c r="T57" s="184">
        <v>15411</v>
      </c>
      <c r="U57" s="184">
        <v>15715</v>
      </c>
      <c r="V57" s="184">
        <v>16059</v>
      </c>
      <c r="W57" s="184">
        <v>16450</v>
      </c>
      <c r="X57" s="184">
        <v>16880</v>
      </c>
      <c r="Y57" s="184">
        <v>17337</v>
      </c>
      <c r="Z57" s="184">
        <v>17800</v>
      </c>
      <c r="AA57" s="184">
        <v>18255</v>
      </c>
      <c r="AB57" s="184">
        <v>18695</v>
      </c>
      <c r="AC57" s="184">
        <v>19122</v>
      </c>
      <c r="AD57" s="184">
        <v>19544</v>
      </c>
      <c r="AE57" s="184">
        <v>19971</v>
      </c>
      <c r="AF57" s="184">
        <v>20411</v>
      </c>
      <c r="AG57" s="184">
        <v>20866</v>
      </c>
      <c r="AH57" s="184">
        <v>21327</v>
      </c>
      <c r="AI57" s="184">
        <v>21776</v>
      </c>
      <c r="AJ57" s="184">
        <v>22190</v>
      </c>
      <c r="AK57" s="184">
        <v>22551</v>
      </c>
      <c r="AL57" s="184">
        <v>22853</v>
      </c>
      <c r="AM57" s="184">
        <v>23103</v>
      </c>
      <c r="AN57" s="184">
        <v>23304</v>
      </c>
      <c r="AO57" s="184">
        <v>23467</v>
      </c>
      <c r="AP57" s="184">
        <v>23601</v>
      </c>
      <c r="AQ57" s="184">
        <v>23707</v>
      </c>
      <c r="AR57" s="184">
        <v>23785</v>
      </c>
      <c r="AS57" s="184">
        <v>23848</v>
      </c>
      <c r="AT57" s="192" t="s">
        <v>242</v>
      </c>
    </row>
    <row r="58" spans="2:46" ht="12.75">
      <c r="B58" s="169" t="s">
        <v>244</v>
      </c>
      <c r="C58" s="184">
        <v>1383</v>
      </c>
      <c r="D58" s="184">
        <v>1390</v>
      </c>
      <c r="E58" s="184">
        <v>1400</v>
      </c>
      <c r="F58" s="184">
        <v>1419</v>
      </c>
      <c r="G58" s="184">
        <v>1452</v>
      </c>
      <c r="H58" s="184">
        <v>1500</v>
      </c>
      <c r="I58" s="184">
        <v>1561</v>
      </c>
      <c r="J58" s="184">
        <v>1629</v>
      </c>
      <c r="K58" s="184">
        <v>1694</v>
      </c>
      <c r="L58" s="184">
        <v>1750</v>
      </c>
      <c r="M58" s="184">
        <v>1795</v>
      </c>
      <c r="N58" s="184">
        <v>1831</v>
      </c>
      <c r="O58" s="184">
        <v>1858</v>
      </c>
      <c r="P58" s="184">
        <v>1879</v>
      </c>
      <c r="Q58" s="184">
        <v>1894</v>
      </c>
      <c r="R58" s="184">
        <v>1904</v>
      </c>
      <c r="S58" s="184">
        <v>1908</v>
      </c>
      <c r="T58" s="184">
        <v>1912</v>
      </c>
      <c r="U58" s="184">
        <v>1922</v>
      </c>
      <c r="V58" s="184">
        <v>1942</v>
      </c>
      <c r="W58" s="184">
        <v>1975</v>
      </c>
      <c r="X58" s="184">
        <v>2018</v>
      </c>
      <c r="Y58" s="184">
        <v>2071</v>
      </c>
      <c r="Z58" s="184">
        <v>2127</v>
      </c>
      <c r="AA58" s="184">
        <v>2185</v>
      </c>
      <c r="AB58" s="184">
        <v>2244</v>
      </c>
      <c r="AC58" s="184">
        <v>2304</v>
      </c>
      <c r="AD58" s="184">
        <v>2364</v>
      </c>
      <c r="AE58" s="184">
        <v>2420</v>
      </c>
      <c r="AF58" s="184">
        <v>2471</v>
      </c>
      <c r="AG58" s="184">
        <v>2514</v>
      </c>
      <c r="AH58" s="184">
        <v>2550</v>
      </c>
      <c r="AI58" s="184">
        <v>2585</v>
      </c>
      <c r="AJ58" s="184">
        <v>2626</v>
      </c>
      <c r="AK58" s="184">
        <v>2678</v>
      </c>
      <c r="AL58" s="184">
        <v>2743</v>
      </c>
      <c r="AM58" s="184">
        <v>2818</v>
      </c>
      <c r="AN58" s="184">
        <v>2898</v>
      </c>
      <c r="AO58" s="184">
        <v>2974</v>
      </c>
      <c r="AP58" s="184">
        <v>3039</v>
      </c>
      <c r="AQ58" s="184">
        <v>3091</v>
      </c>
      <c r="AR58" s="184">
        <v>3136</v>
      </c>
      <c r="AS58" s="184">
        <v>3176</v>
      </c>
      <c r="AT58" s="192" t="s">
        <v>244</v>
      </c>
    </row>
    <row r="59" spans="2:46" ht="12.75">
      <c r="B59" s="169" t="s">
        <v>246</v>
      </c>
      <c r="C59" s="184">
        <v>2736</v>
      </c>
      <c r="D59" s="184">
        <v>2761</v>
      </c>
      <c r="E59" s="184">
        <v>2778</v>
      </c>
      <c r="F59" s="184">
        <v>2790</v>
      </c>
      <c r="G59" s="184">
        <v>2801</v>
      </c>
      <c r="H59" s="184">
        <v>2812</v>
      </c>
      <c r="I59" s="184">
        <v>2824</v>
      </c>
      <c r="J59" s="184">
        <v>2835</v>
      </c>
      <c r="K59" s="184">
        <v>2843</v>
      </c>
      <c r="L59" s="184">
        <v>2844</v>
      </c>
      <c r="M59" s="184">
        <v>2838</v>
      </c>
      <c r="N59" s="184">
        <v>2828</v>
      </c>
      <c r="O59" s="184">
        <v>2820</v>
      </c>
      <c r="P59" s="184">
        <v>2823</v>
      </c>
      <c r="Q59" s="184">
        <v>2842</v>
      </c>
      <c r="R59" s="184">
        <v>2880</v>
      </c>
      <c r="S59" s="184">
        <v>2934</v>
      </c>
      <c r="T59" s="184">
        <v>3000</v>
      </c>
      <c r="U59" s="184">
        <v>3069</v>
      </c>
      <c r="V59" s="184">
        <v>3135</v>
      </c>
      <c r="W59" s="184">
        <v>3198</v>
      </c>
      <c r="X59" s="184">
        <v>3258</v>
      </c>
      <c r="Y59" s="184">
        <v>3312</v>
      </c>
      <c r="Z59" s="184">
        <v>3359</v>
      </c>
      <c r="AA59" s="184">
        <v>3396</v>
      </c>
      <c r="AB59" s="184">
        <v>3422</v>
      </c>
      <c r="AC59" s="184">
        <v>3438</v>
      </c>
      <c r="AD59" s="184">
        <v>3446</v>
      </c>
      <c r="AE59" s="184">
        <v>3449</v>
      </c>
      <c r="AF59" s="184">
        <v>3451</v>
      </c>
      <c r="AG59" s="184">
        <v>3452</v>
      </c>
      <c r="AH59" s="184">
        <v>3451</v>
      </c>
      <c r="AI59" s="184">
        <v>3450</v>
      </c>
      <c r="AJ59" s="184">
        <v>3453</v>
      </c>
      <c r="AK59" s="184">
        <v>3460</v>
      </c>
      <c r="AL59" s="184">
        <v>3471</v>
      </c>
      <c r="AM59" s="184">
        <v>3486</v>
      </c>
      <c r="AN59" s="184">
        <v>3503</v>
      </c>
      <c r="AO59" s="184">
        <v>3523</v>
      </c>
      <c r="AP59" s="184">
        <v>3544</v>
      </c>
      <c r="AQ59" s="184">
        <v>3563</v>
      </c>
      <c r="AR59" s="184">
        <v>3578</v>
      </c>
      <c r="AS59" s="184">
        <v>3586</v>
      </c>
      <c r="AT59" s="192" t="s">
        <v>245</v>
      </c>
    </row>
    <row r="60" spans="2:46" ht="12.75">
      <c r="B60" s="169" t="s">
        <v>247</v>
      </c>
      <c r="C60" s="184">
        <v>6652</v>
      </c>
      <c r="D60" s="184">
        <v>6849</v>
      </c>
      <c r="E60" s="184">
        <v>7053</v>
      </c>
      <c r="F60" s="184">
        <v>7264</v>
      </c>
      <c r="G60" s="184">
        <v>7482</v>
      </c>
      <c r="H60" s="184">
        <v>7710</v>
      </c>
      <c r="I60" s="184">
        <v>7949</v>
      </c>
      <c r="J60" s="184">
        <v>8193</v>
      </c>
      <c r="K60" s="184">
        <v>8437</v>
      </c>
      <c r="L60" s="184">
        <v>8677</v>
      </c>
      <c r="M60" s="184">
        <v>8911</v>
      </c>
      <c r="N60" s="184">
        <v>9142</v>
      </c>
      <c r="O60" s="184">
        <v>9374</v>
      </c>
      <c r="P60" s="184">
        <v>9616</v>
      </c>
      <c r="Q60" s="184">
        <v>9873</v>
      </c>
      <c r="R60" s="184">
        <v>10147</v>
      </c>
      <c r="S60" s="184">
        <v>10437</v>
      </c>
      <c r="T60" s="184">
        <v>10741</v>
      </c>
      <c r="U60" s="184">
        <v>11052</v>
      </c>
      <c r="V60" s="184">
        <v>11368</v>
      </c>
      <c r="W60" s="184">
        <v>11687</v>
      </c>
      <c r="X60" s="184">
        <v>12012</v>
      </c>
      <c r="Y60" s="184">
        <v>12349</v>
      </c>
      <c r="Z60" s="184">
        <v>12710</v>
      </c>
      <c r="AA60" s="184">
        <v>13100</v>
      </c>
      <c r="AB60" s="184">
        <v>13523</v>
      </c>
      <c r="AC60" s="184">
        <v>13975</v>
      </c>
      <c r="AD60" s="184">
        <v>14449</v>
      </c>
      <c r="AE60" s="184">
        <v>14934</v>
      </c>
      <c r="AF60" s="184">
        <v>15422</v>
      </c>
      <c r="AG60" s="184">
        <v>15911</v>
      </c>
      <c r="AH60" s="184">
        <v>16405</v>
      </c>
      <c r="AI60" s="184">
        <v>16902</v>
      </c>
      <c r="AJ60" s="184">
        <v>17405</v>
      </c>
      <c r="AK60" s="184">
        <v>17914</v>
      </c>
      <c r="AL60" s="184">
        <v>18430</v>
      </c>
      <c r="AM60" s="184">
        <v>18955</v>
      </c>
      <c r="AN60" s="184">
        <v>19496</v>
      </c>
      <c r="AO60" s="184">
        <v>20062</v>
      </c>
      <c r="AP60" s="184">
        <v>20662</v>
      </c>
      <c r="AQ60" s="184">
        <v>21297</v>
      </c>
      <c r="AR60" s="184">
        <v>21967</v>
      </c>
      <c r="AS60" s="184">
        <v>22672</v>
      </c>
      <c r="AT60" s="192" t="s">
        <v>247</v>
      </c>
    </row>
    <row r="61" spans="2:46" ht="12.75">
      <c r="B61" s="169" t="s">
        <v>249</v>
      </c>
      <c r="C61" s="184">
        <v>13</v>
      </c>
      <c r="D61" s="184">
        <v>14</v>
      </c>
      <c r="E61" s="184">
        <v>17</v>
      </c>
      <c r="F61" s="184">
        <v>21</v>
      </c>
      <c r="G61" s="184">
        <v>25</v>
      </c>
      <c r="H61" s="184">
        <v>30</v>
      </c>
      <c r="I61" s="184">
        <v>35</v>
      </c>
      <c r="J61" s="184">
        <v>39</v>
      </c>
      <c r="K61" s="184">
        <v>42</v>
      </c>
      <c r="L61" s="184">
        <v>43</v>
      </c>
      <c r="M61" s="184">
        <v>42</v>
      </c>
      <c r="N61" s="184">
        <v>39</v>
      </c>
      <c r="O61" s="184">
        <v>36</v>
      </c>
      <c r="P61" s="184">
        <v>32</v>
      </c>
      <c r="Q61" s="184">
        <v>30</v>
      </c>
      <c r="R61" s="184">
        <v>29</v>
      </c>
      <c r="S61" s="184">
        <v>29</v>
      </c>
      <c r="T61" s="184">
        <v>31</v>
      </c>
      <c r="U61" s="184">
        <v>32</v>
      </c>
      <c r="V61" s="184">
        <v>32</v>
      </c>
      <c r="W61" s="184">
        <v>31</v>
      </c>
      <c r="X61" s="184">
        <v>30</v>
      </c>
      <c r="Y61" s="184">
        <v>28</v>
      </c>
      <c r="Z61" s="184">
        <v>27</v>
      </c>
      <c r="AA61" s="184">
        <v>26</v>
      </c>
      <c r="AB61" s="184">
        <v>25</v>
      </c>
      <c r="AC61" s="184">
        <v>24</v>
      </c>
      <c r="AD61" s="184">
        <v>24</v>
      </c>
      <c r="AE61" s="184">
        <v>24</v>
      </c>
      <c r="AF61" s="184">
        <v>24</v>
      </c>
      <c r="AG61" s="184">
        <v>24</v>
      </c>
      <c r="AH61" s="184">
        <v>23</v>
      </c>
      <c r="AI61" s="184">
        <v>23</v>
      </c>
      <c r="AJ61" s="184">
        <v>22</v>
      </c>
      <c r="AK61" s="184">
        <v>22</v>
      </c>
      <c r="AL61" s="184">
        <v>22</v>
      </c>
      <c r="AM61" s="184">
        <v>21</v>
      </c>
      <c r="AN61" s="184">
        <v>21</v>
      </c>
      <c r="AO61" s="184">
        <v>21</v>
      </c>
      <c r="AP61" s="184">
        <v>20</v>
      </c>
      <c r="AQ61" s="184">
        <v>20</v>
      </c>
      <c r="AR61" s="184">
        <v>20</v>
      </c>
      <c r="AS61" s="184">
        <v>19</v>
      </c>
      <c r="AT61" s="192" t="s">
        <v>248</v>
      </c>
    </row>
    <row r="62" spans="2:46" ht="12.75">
      <c r="B62" s="169" t="s">
        <v>251</v>
      </c>
      <c r="C62" s="184">
        <v>2590</v>
      </c>
      <c r="D62" s="184">
        <v>2627</v>
      </c>
      <c r="E62" s="184">
        <v>2666</v>
      </c>
      <c r="F62" s="184">
        <v>2706</v>
      </c>
      <c r="G62" s="184">
        <v>2745</v>
      </c>
      <c r="H62" s="184">
        <v>2783</v>
      </c>
      <c r="I62" s="184">
        <v>2819</v>
      </c>
      <c r="J62" s="184">
        <v>2857</v>
      </c>
      <c r="K62" s="184">
        <v>2900</v>
      </c>
      <c r="L62" s="184">
        <v>2952</v>
      </c>
      <c r="M62" s="184">
        <v>3015</v>
      </c>
      <c r="N62" s="184">
        <v>3087</v>
      </c>
      <c r="O62" s="184">
        <v>3163</v>
      </c>
      <c r="P62" s="184">
        <v>3237</v>
      </c>
      <c r="Q62" s="184">
        <v>3302</v>
      </c>
      <c r="R62" s="184">
        <v>3358</v>
      </c>
      <c r="S62" s="184">
        <v>3407</v>
      </c>
      <c r="T62" s="184">
        <v>3456</v>
      </c>
      <c r="U62" s="184">
        <v>3517</v>
      </c>
      <c r="V62" s="184">
        <v>3598</v>
      </c>
      <c r="W62" s="184">
        <v>3700</v>
      </c>
      <c r="X62" s="184">
        <v>3823</v>
      </c>
      <c r="Y62" s="184">
        <v>3959</v>
      </c>
      <c r="Z62" s="184">
        <v>4101</v>
      </c>
      <c r="AA62" s="184">
        <v>4243</v>
      </c>
      <c r="AB62" s="184">
        <v>4381</v>
      </c>
      <c r="AC62" s="184">
        <v>4520</v>
      </c>
      <c r="AD62" s="184">
        <v>4661</v>
      </c>
      <c r="AE62" s="184">
        <v>4809</v>
      </c>
      <c r="AF62" s="184">
        <v>4968</v>
      </c>
      <c r="AG62" s="184">
        <v>5138</v>
      </c>
      <c r="AH62" s="184">
        <v>5315</v>
      </c>
      <c r="AI62" s="184">
        <v>5498</v>
      </c>
      <c r="AJ62" s="184">
        <v>5687</v>
      </c>
      <c r="AK62" s="184">
        <v>5879</v>
      </c>
      <c r="AL62" s="184">
        <v>6073</v>
      </c>
      <c r="AM62" s="184">
        <v>6268</v>
      </c>
      <c r="AN62" s="184">
        <v>6453</v>
      </c>
      <c r="AO62" s="184">
        <v>6620</v>
      </c>
      <c r="AP62" s="184">
        <v>6760</v>
      </c>
      <c r="AQ62" s="184">
        <v>6866</v>
      </c>
      <c r="AR62" s="184">
        <v>6940</v>
      </c>
      <c r="AS62" s="184">
        <v>6985</v>
      </c>
      <c r="AT62" s="192" t="s">
        <v>250</v>
      </c>
    </row>
    <row r="63" spans="2:46" ht="12.75">
      <c r="B63" s="169" t="s">
        <v>252</v>
      </c>
      <c r="C63" s="184">
        <v>3350</v>
      </c>
      <c r="D63" s="184">
        <v>3446</v>
      </c>
      <c r="E63" s="184">
        <v>3541</v>
      </c>
      <c r="F63" s="184">
        <v>3637</v>
      </c>
      <c r="G63" s="184">
        <v>3736</v>
      </c>
      <c r="H63" s="184">
        <v>3836</v>
      </c>
      <c r="I63" s="184">
        <v>3939</v>
      </c>
      <c r="J63" s="184">
        <v>4047</v>
      </c>
      <c r="K63" s="184">
        <v>4159</v>
      </c>
      <c r="L63" s="184">
        <v>4278</v>
      </c>
      <c r="M63" s="184">
        <v>4404</v>
      </c>
      <c r="N63" s="184">
        <v>4537</v>
      </c>
      <c r="O63" s="184">
        <v>4674</v>
      </c>
      <c r="P63" s="184">
        <v>4811</v>
      </c>
      <c r="Q63" s="184">
        <v>4944</v>
      </c>
      <c r="R63" s="184">
        <v>5073</v>
      </c>
      <c r="S63" s="184">
        <v>5199</v>
      </c>
      <c r="T63" s="184">
        <v>5327</v>
      </c>
      <c r="U63" s="184">
        <v>5465</v>
      </c>
      <c r="V63" s="184">
        <v>5617</v>
      </c>
      <c r="W63" s="184">
        <v>5785</v>
      </c>
      <c r="X63" s="184">
        <v>5966</v>
      </c>
      <c r="Y63" s="184">
        <v>6156</v>
      </c>
      <c r="Z63" s="184">
        <v>6350</v>
      </c>
      <c r="AA63" s="184">
        <v>6543</v>
      </c>
      <c r="AB63" s="184">
        <v>6734</v>
      </c>
      <c r="AC63" s="184">
        <v>6922</v>
      </c>
      <c r="AD63" s="184">
        <v>7104</v>
      </c>
      <c r="AE63" s="184">
        <v>7275</v>
      </c>
      <c r="AF63" s="184">
        <v>7432</v>
      </c>
      <c r="AG63" s="184">
        <v>7573</v>
      </c>
      <c r="AH63" s="184">
        <v>7698</v>
      </c>
      <c r="AI63" s="184">
        <v>7810</v>
      </c>
      <c r="AJ63" s="184">
        <v>7914</v>
      </c>
      <c r="AK63" s="184">
        <v>8014</v>
      </c>
      <c r="AL63" s="184">
        <v>8112</v>
      </c>
      <c r="AM63" s="184">
        <v>8205</v>
      </c>
      <c r="AN63" s="184">
        <v>8288</v>
      </c>
      <c r="AO63" s="184">
        <v>8353</v>
      </c>
      <c r="AP63" s="184">
        <v>8397</v>
      </c>
      <c r="AQ63" s="184">
        <v>8417</v>
      </c>
      <c r="AR63" s="184">
        <v>8415</v>
      </c>
      <c r="AS63" s="184">
        <v>8394</v>
      </c>
      <c r="AT63" s="192" t="s">
        <v>252</v>
      </c>
    </row>
  </sheetData>
  <sheetProtection/>
  <mergeCells count="2">
    <mergeCell ref="C2:AS4"/>
    <mergeCell ref="AT2:AT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1">
      <selection activeCell="F13" sqref="F13"/>
    </sheetView>
  </sheetViews>
  <sheetFormatPr defaultColWidth="9.83203125" defaultRowHeight="12.75"/>
  <cols>
    <col min="1" max="1" width="1.66796875" style="1" customWidth="1"/>
    <col min="2" max="2" width="17.33203125" style="1" customWidth="1"/>
    <col min="3" max="3" width="7.33203125" style="1" customWidth="1"/>
    <col min="4" max="4" width="10.83203125" style="8" customWidth="1"/>
    <col min="5" max="5" width="1.5" style="8" customWidth="1"/>
    <col min="6" max="6" width="9.16015625" style="8" customWidth="1"/>
    <col min="7" max="7" width="11" style="8" customWidth="1"/>
    <col min="8" max="8" width="2.5" style="8" customWidth="1"/>
    <col min="9" max="9" width="8.16015625" style="8" customWidth="1"/>
    <col min="10" max="10" width="11.33203125" style="1" customWidth="1"/>
    <col min="11" max="11" width="2.33203125" style="1" customWidth="1"/>
    <col min="12" max="12" width="9" style="1" customWidth="1"/>
    <col min="13" max="13" width="12.5" style="1" customWidth="1"/>
    <col min="14" max="14" width="1.83203125" style="1" customWidth="1"/>
    <col min="15" max="15" width="17.16015625" style="9" customWidth="1"/>
    <col min="16" max="16" width="1.3359375" style="9" customWidth="1"/>
    <col min="17" max="16384" width="9.83203125" style="1" customWidth="1"/>
  </cols>
  <sheetData>
    <row r="1" spans="2:16" ht="12.75" customHeight="1">
      <c r="B1" s="201" t="s">
        <v>116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2:16" ht="19.5" customHeight="1">
      <c r="B2" s="201">
        <v>6</v>
      </c>
      <c r="C2" s="201" t="s">
        <v>156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2:16" ht="12.75" customHeight="1">
      <c r="B3" s="201" t="s">
        <v>117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2:16" s="202" customFormat="1" ht="7.5" customHeight="1"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</row>
    <row r="5" spans="2:16" ht="12.75" customHeight="1" thickBot="1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</row>
    <row r="6" spans="2:16" ht="12.75" customHeight="1">
      <c r="B6" s="16"/>
      <c r="C6" s="17"/>
      <c r="D6" s="18"/>
      <c r="E6" s="17"/>
      <c r="F6" s="17"/>
      <c r="G6" s="215"/>
      <c r="H6" s="215"/>
      <c r="I6" s="17"/>
      <c r="J6" s="141"/>
      <c r="K6" s="141"/>
      <c r="L6" s="141"/>
      <c r="M6" s="141"/>
      <c r="N6" s="141"/>
      <c r="O6" s="19"/>
      <c r="P6" s="19"/>
    </row>
    <row r="7" spans="2:16" ht="12.75" customHeight="1">
      <c r="B7" s="20"/>
      <c r="C7" s="214" t="s">
        <v>157</v>
      </c>
      <c r="D7" s="214"/>
      <c r="E7" s="22"/>
      <c r="F7" s="214" t="s">
        <v>158</v>
      </c>
      <c r="G7" s="214"/>
      <c r="H7" s="22"/>
      <c r="I7" s="214" t="s">
        <v>159</v>
      </c>
      <c r="J7" s="214"/>
      <c r="K7" s="168"/>
      <c r="L7" s="214" t="s">
        <v>160</v>
      </c>
      <c r="M7" s="214"/>
      <c r="N7" s="214"/>
      <c r="O7" s="23"/>
      <c r="P7" s="23"/>
    </row>
    <row r="8" spans="2:16" ht="12.75" customHeight="1">
      <c r="B8" s="20"/>
      <c r="C8" s="214" t="s">
        <v>161</v>
      </c>
      <c r="D8" s="214"/>
      <c r="E8" s="22"/>
      <c r="F8" s="214" t="s">
        <v>162</v>
      </c>
      <c r="G8" s="214"/>
      <c r="H8" s="22"/>
      <c r="I8" s="214" t="s">
        <v>163</v>
      </c>
      <c r="J8" s="214"/>
      <c r="K8" s="168"/>
      <c r="L8" s="214" t="s">
        <v>164</v>
      </c>
      <c r="M8" s="214"/>
      <c r="N8" s="214"/>
      <c r="O8" s="23"/>
      <c r="P8" s="23"/>
    </row>
    <row r="9" spans="2:16" ht="12.75" customHeight="1">
      <c r="B9" s="25" t="s">
        <v>6</v>
      </c>
      <c r="C9" s="212" t="s">
        <v>165</v>
      </c>
      <c r="D9" s="212"/>
      <c r="E9" s="22"/>
      <c r="F9" s="212" t="s">
        <v>166</v>
      </c>
      <c r="G9" s="212"/>
      <c r="H9" s="21"/>
      <c r="I9" s="212" t="s">
        <v>167</v>
      </c>
      <c r="J9" s="212"/>
      <c r="K9" s="168"/>
      <c r="L9" s="213" t="s">
        <v>168</v>
      </c>
      <c r="M9" s="213"/>
      <c r="N9" s="213"/>
      <c r="O9" s="27" t="s">
        <v>9</v>
      </c>
      <c r="P9" s="27"/>
    </row>
    <row r="10" spans="2:16" ht="15.75" customHeight="1" thickBot="1">
      <c r="B10" s="28"/>
      <c r="C10" s="29">
        <v>1990</v>
      </c>
      <c r="D10" s="30">
        <v>2002</v>
      </c>
      <c r="E10" s="73"/>
      <c r="F10" s="29">
        <v>1990</v>
      </c>
      <c r="G10" s="30">
        <v>2002</v>
      </c>
      <c r="H10" s="85"/>
      <c r="I10" s="29">
        <v>1990</v>
      </c>
      <c r="J10" s="30">
        <v>2002</v>
      </c>
      <c r="K10" s="73"/>
      <c r="L10" s="30">
        <v>1990</v>
      </c>
      <c r="M10" s="30">
        <v>2002</v>
      </c>
      <c r="N10" s="30"/>
      <c r="O10" s="33"/>
      <c r="P10" s="33"/>
    </row>
    <row r="11" spans="2:16" ht="13.5" customHeight="1">
      <c r="B11" s="34"/>
      <c r="C11" s="69"/>
      <c r="D11" s="170"/>
      <c r="E11" s="170"/>
      <c r="F11" s="69"/>
      <c r="G11" s="170"/>
      <c r="H11" s="87"/>
      <c r="I11" s="70"/>
      <c r="J11" s="70"/>
      <c r="K11" s="87"/>
      <c r="L11" s="70"/>
      <c r="M11" s="87"/>
      <c r="N11" s="35"/>
      <c r="O11" s="35"/>
      <c r="P11" s="35"/>
    </row>
    <row r="12" spans="2:16" ht="13.5" customHeight="1">
      <c r="B12" s="36" t="s">
        <v>10</v>
      </c>
      <c r="C12" s="74">
        <v>13.074</v>
      </c>
      <c r="D12" s="74">
        <v>20.2634</v>
      </c>
      <c r="E12" s="171"/>
      <c r="F12" s="74">
        <v>47.72458496871106</v>
      </c>
      <c r="G12" s="74">
        <v>40.71644122636163</v>
      </c>
      <c r="H12" s="172"/>
      <c r="I12" s="74">
        <v>0.26629840961514883</v>
      </c>
      <c r="J12" s="74">
        <v>-0.5290524414629427</v>
      </c>
      <c r="K12" s="173"/>
      <c r="L12" s="74">
        <v>2.45</v>
      </c>
      <c r="M12" s="74">
        <v>1.73</v>
      </c>
      <c r="N12" s="38"/>
      <c r="O12" s="38" t="s">
        <v>11</v>
      </c>
      <c r="P12" s="38"/>
    </row>
    <row r="13" spans="2:16" ht="13.5" customHeight="1">
      <c r="B13" s="41" t="s">
        <v>12</v>
      </c>
      <c r="C13" s="75">
        <v>2.546</v>
      </c>
      <c r="D13" s="75">
        <v>4.8956</v>
      </c>
      <c r="E13" s="127"/>
      <c r="F13" s="75">
        <v>69.8550087974468</v>
      </c>
      <c r="G13" s="75">
        <v>63.17879733108902</v>
      </c>
      <c r="H13" s="174"/>
      <c r="I13" s="75">
        <v>-1.758839793982112</v>
      </c>
      <c r="J13" s="75">
        <v>3.3591861898890274</v>
      </c>
      <c r="K13" s="175"/>
      <c r="L13" s="75">
        <v>2.724</v>
      </c>
      <c r="M13" s="75">
        <v>2.87</v>
      </c>
      <c r="N13" s="43"/>
      <c r="O13" s="43" t="s">
        <v>12</v>
      </c>
      <c r="P13" s="43"/>
    </row>
    <row r="14" spans="2:16" ht="13.5" customHeight="1">
      <c r="B14" s="36" t="s">
        <v>13</v>
      </c>
      <c r="C14" s="74">
        <v>1.607</v>
      </c>
      <c r="D14" s="74">
        <v>2.827</v>
      </c>
      <c r="E14" s="171"/>
      <c r="F14" s="74">
        <v>65.58697008392039</v>
      </c>
      <c r="G14" s="74">
        <v>55.272380147259256</v>
      </c>
      <c r="H14" s="172"/>
      <c r="I14" s="74">
        <v>-0.32886219698624597</v>
      </c>
      <c r="J14" s="74">
        <v>-0.7805330243337183</v>
      </c>
      <c r="K14" s="173"/>
      <c r="L14" s="74">
        <v>3.1340000000000003</v>
      </c>
      <c r="M14" s="74">
        <v>2.72</v>
      </c>
      <c r="N14" s="38"/>
      <c r="O14" s="38" t="s">
        <v>14</v>
      </c>
      <c r="P14" s="38"/>
    </row>
    <row r="15" spans="2:16" ht="13.5" customHeight="1">
      <c r="B15" s="41" t="s">
        <v>15</v>
      </c>
      <c r="C15" s="75">
        <v>0.53</v>
      </c>
      <c r="D15" s="75">
        <v>0.8533999999999999</v>
      </c>
      <c r="E15" s="127"/>
      <c r="F15" s="75">
        <v>60.179247033389</v>
      </c>
      <c r="G15" s="75">
        <v>39.30491816698131</v>
      </c>
      <c r="H15" s="174"/>
      <c r="I15" s="75">
        <v>-0.915580524344568</v>
      </c>
      <c r="J15" s="75">
        <v>2.1636363636363622</v>
      </c>
      <c r="K15" s="175"/>
      <c r="L15" s="75">
        <v>2.9379999999999997</v>
      </c>
      <c r="M15" s="75">
        <v>0.92</v>
      </c>
      <c r="N15" s="43"/>
      <c r="O15" s="43" t="s">
        <v>15</v>
      </c>
      <c r="P15" s="43"/>
    </row>
    <row r="16" spans="2:16" ht="13.5" customHeight="1">
      <c r="B16" s="36" t="s">
        <v>16</v>
      </c>
      <c r="C16" s="74">
        <v>1.229</v>
      </c>
      <c r="D16" s="74">
        <v>2.4871999999999996</v>
      </c>
      <c r="E16" s="171"/>
      <c r="F16" s="74">
        <v>86.94796865698916</v>
      </c>
      <c r="G16" s="74">
        <v>83.58772357020945</v>
      </c>
      <c r="H16" s="172"/>
      <c r="I16" s="74">
        <v>-2.4059319913567645</v>
      </c>
      <c r="J16" s="74">
        <v>-1.062701442752081</v>
      </c>
      <c r="K16" s="173"/>
      <c r="L16" s="74">
        <v>3.152</v>
      </c>
      <c r="M16" s="74">
        <v>3.04</v>
      </c>
      <c r="N16" s="38"/>
      <c r="O16" s="38" t="s">
        <v>16</v>
      </c>
      <c r="P16" s="38"/>
    </row>
    <row r="17" spans="2:16" ht="13.5" customHeight="1">
      <c r="B17" s="41" t="s">
        <v>17</v>
      </c>
      <c r="C17" s="75">
        <v>0.342</v>
      </c>
      <c r="D17" s="75">
        <v>0.6828</v>
      </c>
      <c r="E17" s="127"/>
      <c r="F17" s="75">
        <v>90.73750035042349</v>
      </c>
      <c r="G17" s="75">
        <v>96.92101067719105</v>
      </c>
      <c r="H17" s="174"/>
      <c r="I17" s="75">
        <v>-2.2809231878831504</v>
      </c>
      <c r="J17" s="75">
        <v>5.599323805132932</v>
      </c>
      <c r="K17" s="175"/>
      <c r="L17" s="75">
        <v>2.5</v>
      </c>
      <c r="M17" s="75">
        <v>2.36</v>
      </c>
      <c r="N17" s="43"/>
      <c r="O17" s="43" t="s">
        <v>17</v>
      </c>
      <c r="P17" s="43"/>
    </row>
    <row r="18" spans="2:16" ht="13.5" customHeight="1">
      <c r="B18" s="36" t="s">
        <v>18</v>
      </c>
      <c r="C18" s="74">
        <v>4.622</v>
      </c>
      <c r="D18" s="74">
        <v>8.0354</v>
      </c>
      <c r="E18" s="171"/>
      <c r="F18" s="74">
        <v>58.978367251490994</v>
      </c>
      <c r="G18" s="74">
        <v>50.87345902958839</v>
      </c>
      <c r="H18" s="172"/>
      <c r="I18" s="74">
        <v>0.9034718294539923</v>
      </c>
      <c r="J18" s="88">
        <v>0.7566917003658746</v>
      </c>
      <c r="K18" s="173"/>
      <c r="L18" s="74">
        <v>2.842</v>
      </c>
      <c r="M18" s="74">
        <v>1.85</v>
      </c>
      <c r="N18" s="38"/>
      <c r="O18" s="38" t="s">
        <v>19</v>
      </c>
      <c r="P18" s="38"/>
    </row>
    <row r="19" spans="2:16" ht="13.5" customHeight="1">
      <c r="B19" s="41" t="s">
        <v>20</v>
      </c>
      <c r="C19" s="75">
        <v>0.151</v>
      </c>
      <c r="D19" s="75">
        <v>0.2896</v>
      </c>
      <c r="E19" s="127"/>
      <c r="F19" s="75">
        <v>55.97414053319032</v>
      </c>
      <c r="G19" s="75">
        <v>35.85739513953009</v>
      </c>
      <c r="H19" s="174"/>
      <c r="I19" s="75">
        <v>-8.199507959479018</v>
      </c>
      <c r="J19" s="75">
        <v>-2.2777530589543904</v>
      </c>
      <c r="K19" s="175"/>
      <c r="L19" s="75">
        <v>2.846</v>
      </c>
      <c r="M19" s="75">
        <v>2.23</v>
      </c>
      <c r="N19" s="43"/>
      <c r="O19" s="43" t="s">
        <v>21</v>
      </c>
      <c r="P19" s="43"/>
    </row>
    <row r="20" spans="2:16" ht="13.5" customHeight="1">
      <c r="B20" s="36" t="s">
        <v>96</v>
      </c>
      <c r="C20" s="74">
        <v>1.103</v>
      </c>
      <c r="D20" s="74">
        <v>1.5842</v>
      </c>
      <c r="E20" s="171"/>
      <c r="F20" s="74">
        <v>62.48543987372507</v>
      </c>
      <c r="G20" s="74">
        <v>56.89927070494013</v>
      </c>
      <c r="H20" s="172"/>
      <c r="I20" s="74">
        <v>-1.0319883141433195</v>
      </c>
      <c r="J20" s="74">
        <v>-2.6865726709711435</v>
      </c>
      <c r="K20" s="173"/>
      <c r="L20" s="74">
        <v>2.4059999999999997</v>
      </c>
      <c r="M20" s="74">
        <v>1.56</v>
      </c>
      <c r="N20" s="38"/>
      <c r="O20" s="38" t="s">
        <v>97</v>
      </c>
      <c r="P20" s="38"/>
    </row>
    <row r="21" spans="2:16" ht="13.5" customHeight="1">
      <c r="B21" s="41" t="s">
        <v>22</v>
      </c>
      <c r="C21" s="75">
        <v>1.209</v>
      </c>
      <c r="D21" s="75">
        <v>1.988</v>
      </c>
      <c r="E21" s="127"/>
      <c r="F21" s="75">
        <v>77.82211983954507</v>
      </c>
      <c r="G21" s="75">
        <v>70.68082953247166</v>
      </c>
      <c r="H21" s="174"/>
      <c r="I21" s="75">
        <v>1.592211957469063</v>
      </c>
      <c r="J21" s="75">
        <v>0.8854233785180288</v>
      </c>
      <c r="K21" s="175"/>
      <c r="L21" s="75">
        <v>2.804</v>
      </c>
      <c r="M21" s="75">
        <v>2.89</v>
      </c>
      <c r="N21" s="43"/>
      <c r="O21" s="43" t="s">
        <v>23</v>
      </c>
      <c r="P21" s="43"/>
    </row>
    <row r="22" spans="2:16" ht="13.5" customHeight="1">
      <c r="B22" s="36" t="s">
        <v>24</v>
      </c>
      <c r="C22" s="74">
        <v>0.147</v>
      </c>
      <c r="D22" s="74">
        <v>0.2534</v>
      </c>
      <c r="E22" s="171"/>
      <c r="F22" s="74">
        <v>72.14637360050274</v>
      </c>
      <c r="G22" s="74">
        <v>65.39282441973218</v>
      </c>
      <c r="H22" s="172"/>
      <c r="I22" s="74">
        <v>-0.9260827718960574</v>
      </c>
      <c r="J22" s="74">
        <v>0.2132382892056972</v>
      </c>
      <c r="K22" s="173"/>
      <c r="L22" s="74">
        <v>2.98</v>
      </c>
      <c r="M22" s="74">
        <v>2.83</v>
      </c>
      <c r="N22" s="38"/>
      <c r="O22" s="38" t="s">
        <v>25</v>
      </c>
      <c r="P22" s="38"/>
    </row>
    <row r="23" spans="2:16" ht="13.5" customHeight="1">
      <c r="B23" s="41" t="s">
        <v>26</v>
      </c>
      <c r="C23" s="75">
        <v>1.184</v>
      </c>
      <c r="D23" s="75">
        <v>1.9902</v>
      </c>
      <c r="E23" s="127"/>
      <c r="F23" s="75">
        <v>46.40437806252082</v>
      </c>
      <c r="G23" s="75">
        <v>35.26960534291159</v>
      </c>
      <c r="H23" s="174"/>
      <c r="I23" s="75">
        <v>1.0740615447320145</v>
      </c>
      <c r="J23" s="75">
        <v>-3.4341463414634177</v>
      </c>
      <c r="K23" s="175"/>
      <c r="L23" s="75">
        <v>3.194</v>
      </c>
      <c r="M23" s="75">
        <v>2.88</v>
      </c>
      <c r="N23" s="43"/>
      <c r="O23" s="43" t="s">
        <v>26</v>
      </c>
      <c r="P23" s="43"/>
    </row>
    <row r="24" spans="2:16" ht="13.5" customHeight="1">
      <c r="B24" s="36" t="s">
        <v>98</v>
      </c>
      <c r="C24" s="74">
        <v>10.442</v>
      </c>
      <c r="D24" s="74">
        <v>17.2178</v>
      </c>
      <c r="E24" s="171"/>
      <c r="F24" s="74">
        <v>72.76398716162394</v>
      </c>
      <c r="G24" s="74">
        <v>69.61315636771232</v>
      </c>
      <c r="H24" s="172"/>
      <c r="I24" s="74">
        <v>4.474191038441648</v>
      </c>
      <c r="J24" s="74">
        <v>-0.7565088230051709</v>
      </c>
      <c r="K24" s="173"/>
      <c r="L24" s="74">
        <v>2.888000000000001</v>
      </c>
      <c r="M24" s="74">
        <v>2.88</v>
      </c>
      <c r="N24" s="38"/>
      <c r="O24" s="38" t="s">
        <v>99</v>
      </c>
      <c r="P24" s="38"/>
    </row>
    <row r="25" spans="2:16" ht="13.5" customHeight="1">
      <c r="B25" s="41" t="s">
        <v>27</v>
      </c>
      <c r="C25" s="75">
        <v>4.69</v>
      </c>
      <c r="D25" s="75">
        <v>7.362</v>
      </c>
      <c r="E25" s="127"/>
      <c r="F25" s="75">
        <v>55.19993743212276</v>
      </c>
      <c r="G25" s="75">
        <v>49.03127289354247</v>
      </c>
      <c r="H25" s="174"/>
      <c r="I25" s="75">
        <v>5.167110930516046</v>
      </c>
      <c r="J25" s="75">
        <v>0.9494963496904152</v>
      </c>
      <c r="K25" s="175"/>
      <c r="L25" s="75">
        <v>2.7340000000000004</v>
      </c>
      <c r="M25" s="75">
        <v>1.55</v>
      </c>
      <c r="N25" s="43"/>
      <c r="O25" s="43" t="s">
        <v>27</v>
      </c>
      <c r="P25" s="43"/>
    </row>
    <row r="26" spans="2:16" ht="13.5" customHeight="1">
      <c r="B26" s="36" t="s">
        <v>28</v>
      </c>
      <c r="C26" s="74">
        <v>0.415</v>
      </c>
      <c r="D26" s="74">
        <v>0.5578</v>
      </c>
      <c r="E26" s="171"/>
      <c r="F26" s="74">
        <v>20.25179734701455</v>
      </c>
      <c r="G26" s="74">
        <v>17.181445266358423</v>
      </c>
      <c r="H26" s="172"/>
      <c r="I26" s="74">
        <v>20.67162790697674</v>
      </c>
      <c r="J26" s="74">
        <v>-4.332751091703059</v>
      </c>
      <c r="K26" s="173"/>
      <c r="L26" s="74">
        <v>2.5840000000000005</v>
      </c>
      <c r="M26" s="74">
        <v>2.18</v>
      </c>
      <c r="N26" s="38"/>
      <c r="O26" s="38" t="s">
        <v>28</v>
      </c>
      <c r="P26" s="38"/>
    </row>
    <row r="27" spans="2:16" ht="13.5" customHeight="1">
      <c r="B27" s="41" t="s">
        <v>29</v>
      </c>
      <c r="C27" s="75">
        <v>24.841</v>
      </c>
      <c r="D27" s="75">
        <v>32.4804</v>
      </c>
      <c r="E27" s="127"/>
      <c r="F27" s="75">
        <v>56.012326126699804</v>
      </c>
      <c r="G27" s="75">
        <v>54.06088405546132</v>
      </c>
      <c r="H27" s="174"/>
      <c r="I27" s="75">
        <v>-1.539986585575872</v>
      </c>
      <c r="J27" s="75">
        <v>-0.5906453437990122</v>
      </c>
      <c r="K27" s="175"/>
      <c r="L27" s="75">
        <v>2.342</v>
      </c>
      <c r="M27" s="75">
        <v>2.04</v>
      </c>
      <c r="N27" s="43"/>
      <c r="O27" s="43" t="s">
        <v>30</v>
      </c>
      <c r="P27" s="43"/>
    </row>
    <row r="28" spans="2:16" ht="13.5" customHeight="1">
      <c r="B28" s="36" t="s">
        <v>100</v>
      </c>
      <c r="C28" s="74">
        <v>0.126</v>
      </c>
      <c r="D28" s="74">
        <v>0.24</v>
      </c>
      <c r="E28" s="171"/>
      <c r="F28" s="74">
        <v>64.25876378649032</v>
      </c>
      <c r="G28" s="74">
        <v>48.705635316555565</v>
      </c>
      <c r="H28" s="172"/>
      <c r="I28" s="74">
        <v>-4.64853067047075</v>
      </c>
      <c r="J28" s="74">
        <v>0.9972602739726</v>
      </c>
      <c r="K28" s="173"/>
      <c r="L28" s="74">
        <v>2.4619999999999993</v>
      </c>
      <c r="M28" s="74">
        <v>2.64</v>
      </c>
      <c r="N28" s="38"/>
      <c r="O28" s="38" t="s">
        <v>101</v>
      </c>
      <c r="P28" s="38"/>
    </row>
    <row r="29" spans="2:16" ht="13.5" customHeight="1">
      <c r="B29" s="41" t="s">
        <v>31</v>
      </c>
      <c r="C29" s="75">
        <v>0.456</v>
      </c>
      <c r="D29" s="75">
        <v>0.7956</v>
      </c>
      <c r="E29" s="127"/>
      <c r="F29" s="75">
        <v>78.37210314052356</v>
      </c>
      <c r="G29" s="75">
        <v>81.03604323324747</v>
      </c>
      <c r="H29" s="174"/>
      <c r="I29" s="75">
        <v>-9.692075471698116</v>
      </c>
      <c r="J29" s="75">
        <v>8.944067364123498</v>
      </c>
      <c r="K29" s="175"/>
      <c r="L29" s="75">
        <v>2.8560000000000003</v>
      </c>
      <c r="M29" s="75">
        <v>2.78</v>
      </c>
      <c r="N29" s="43"/>
      <c r="O29" s="43" t="s">
        <v>32</v>
      </c>
      <c r="P29" s="43"/>
    </row>
    <row r="30" spans="2:16" ht="13.5" customHeight="1">
      <c r="B30" s="36" t="s">
        <v>33</v>
      </c>
      <c r="C30" s="74">
        <v>6.461</v>
      </c>
      <c r="D30" s="74">
        <v>12.3016</v>
      </c>
      <c r="E30" s="171"/>
      <c r="F30" s="74">
        <v>87.62771991182544</v>
      </c>
      <c r="G30" s="74">
        <v>84.11448655608257</v>
      </c>
      <c r="H30" s="172"/>
      <c r="I30" s="74">
        <v>4.240655819566399</v>
      </c>
      <c r="J30" s="74">
        <v>0.08493470457398455</v>
      </c>
      <c r="K30" s="173"/>
      <c r="L30" s="74">
        <v>2.88</v>
      </c>
      <c r="M30" s="74">
        <v>2.48</v>
      </c>
      <c r="N30" s="38"/>
      <c r="O30" s="38" t="s">
        <v>34</v>
      </c>
      <c r="P30" s="38"/>
    </row>
    <row r="31" spans="2:16" ht="13.5" customHeight="1">
      <c r="B31" s="41" t="s">
        <v>35</v>
      </c>
      <c r="C31" s="75">
        <v>0.637</v>
      </c>
      <c r="D31" s="75">
        <v>1.064</v>
      </c>
      <c r="E31" s="127"/>
      <c r="F31" s="75">
        <v>31.87152140525602</v>
      </c>
      <c r="G31" s="75">
        <v>28.017138077177012</v>
      </c>
      <c r="H31" s="174"/>
      <c r="I31" s="75">
        <v>5.122942430703623</v>
      </c>
      <c r="J31" s="75">
        <v>-2.332522209347241</v>
      </c>
      <c r="K31" s="175"/>
      <c r="L31" s="75">
        <v>2.6860000000000004</v>
      </c>
      <c r="M31" s="75">
        <v>2.01</v>
      </c>
      <c r="N31" s="43"/>
      <c r="O31" s="43" t="s">
        <v>35</v>
      </c>
      <c r="P31" s="43"/>
    </row>
    <row r="32" spans="2:16" ht="13.5" customHeight="1">
      <c r="B32" s="36" t="s">
        <v>36</v>
      </c>
      <c r="C32" s="74">
        <v>0.237</v>
      </c>
      <c r="D32" s="74">
        <v>0.4668</v>
      </c>
      <c r="E32" s="171"/>
      <c r="F32" s="74">
        <v>73.69117365044958</v>
      </c>
      <c r="G32" s="74">
        <v>64.42882518793564</v>
      </c>
      <c r="H32" s="172"/>
      <c r="I32" s="74">
        <v>10.296735582154511</v>
      </c>
      <c r="J32" s="74">
        <v>3.9171595472800336</v>
      </c>
      <c r="K32" s="173"/>
      <c r="L32" s="74">
        <v>2.67</v>
      </c>
      <c r="M32" s="74">
        <v>2.31</v>
      </c>
      <c r="N32" s="38"/>
      <c r="O32" s="38" t="s">
        <v>37</v>
      </c>
      <c r="P32" s="38"/>
    </row>
    <row r="33" spans="2:16" ht="13.5" customHeight="1">
      <c r="B33" s="41" t="s">
        <v>38</v>
      </c>
      <c r="C33" s="75">
        <v>5.124</v>
      </c>
      <c r="D33" s="75">
        <v>8.4698</v>
      </c>
      <c r="E33" s="127"/>
      <c r="F33" s="75">
        <v>66.08398611417178</v>
      </c>
      <c r="G33" s="75">
        <v>63.630875497007786</v>
      </c>
      <c r="H33" s="174"/>
      <c r="I33" s="75">
        <v>0.07548948032123359</v>
      </c>
      <c r="J33" s="75">
        <v>-0.02291661522506594</v>
      </c>
      <c r="K33" s="175"/>
      <c r="L33" s="75">
        <v>2.78</v>
      </c>
      <c r="M33" s="75">
        <v>2.19</v>
      </c>
      <c r="N33" s="43"/>
      <c r="O33" s="43" t="s">
        <v>38</v>
      </c>
      <c r="P33" s="43"/>
    </row>
    <row r="34" spans="2:16" ht="13.5" customHeight="1">
      <c r="B34" s="36" t="s">
        <v>39</v>
      </c>
      <c r="C34" s="74">
        <v>1.477</v>
      </c>
      <c r="D34" s="74">
        <v>2.6778000000000004</v>
      </c>
      <c r="E34" s="171"/>
      <c r="F34" s="74">
        <v>69.68531006623688</v>
      </c>
      <c r="G34" s="74">
        <v>63.337187063398034</v>
      </c>
      <c r="H34" s="172"/>
      <c r="I34" s="74">
        <v>7.1078313552991945</v>
      </c>
      <c r="J34" s="74">
        <v>-12.70446358653093</v>
      </c>
      <c r="K34" s="173"/>
      <c r="L34" s="74">
        <v>2.526</v>
      </c>
      <c r="M34" s="74">
        <v>2.68</v>
      </c>
      <c r="N34" s="38"/>
      <c r="O34" s="38" t="s">
        <v>40</v>
      </c>
      <c r="P34" s="38"/>
    </row>
    <row r="35" spans="2:16" ht="13.5" customHeight="1">
      <c r="B35" s="41" t="s">
        <v>41</v>
      </c>
      <c r="C35" s="75">
        <v>0.195</v>
      </c>
      <c r="D35" s="75">
        <v>0.3132</v>
      </c>
      <c r="E35" s="127"/>
      <c r="F35" s="75">
        <v>82.2280634445526</v>
      </c>
      <c r="G35" s="75">
        <v>74.82249354196409</v>
      </c>
      <c r="H35" s="174"/>
      <c r="I35" s="75">
        <v>1.8965651522715943</v>
      </c>
      <c r="J35" s="75">
        <v>-0.8882352941176475</v>
      </c>
      <c r="K35" s="175"/>
      <c r="L35" s="75">
        <v>2.7059999999999995</v>
      </c>
      <c r="M35" s="75">
        <v>3.03</v>
      </c>
      <c r="N35" s="43"/>
      <c r="O35" s="43" t="s">
        <v>42</v>
      </c>
      <c r="P35" s="43"/>
    </row>
    <row r="36" spans="2:16" ht="13.5" customHeight="1">
      <c r="B36" s="36" t="s">
        <v>43</v>
      </c>
      <c r="C36" s="74">
        <v>5.671</v>
      </c>
      <c r="D36" s="74">
        <v>10.855</v>
      </c>
      <c r="E36" s="171"/>
      <c r="F36" s="74">
        <v>75.85079320518405</v>
      </c>
      <c r="G36" s="74">
        <v>64.90207267505076</v>
      </c>
      <c r="H36" s="172"/>
      <c r="I36" s="74">
        <v>2.6917756364655387</v>
      </c>
      <c r="J36" s="74">
        <v>-0.625493171471927</v>
      </c>
      <c r="K36" s="173"/>
      <c r="L36" s="74">
        <v>3.0980000000000003</v>
      </c>
      <c r="M36" s="74">
        <v>1.58</v>
      </c>
      <c r="N36" s="38"/>
      <c r="O36" s="38" t="s">
        <v>43</v>
      </c>
      <c r="P36" s="38"/>
    </row>
    <row r="37" spans="2:16" ht="13.5" customHeight="1">
      <c r="B37" s="41" t="s">
        <v>44</v>
      </c>
      <c r="C37" s="75">
        <v>0.346</v>
      </c>
      <c r="D37" s="75">
        <v>0.6636</v>
      </c>
      <c r="E37" s="127"/>
      <c r="F37" s="75">
        <v>81.8141819176388</v>
      </c>
      <c r="G37" s="75">
        <v>78.86762771435603</v>
      </c>
      <c r="H37" s="174"/>
      <c r="I37" s="75">
        <v>-7.155635430038512</v>
      </c>
      <c r="J37" s="75">
        <v>-2.0611018363939926</v>
      </c>
      <c r="K37" s="175"/>
      <c r="L37" s="75">
        <v>2.2560000000000002</v>
      </c>
      <c r="M37" s="75">
        <v>0.54</v>
      </c>
      <c r="N37" s="43"/>
      <c r="O37" s="43" t="s">
        <v>44</v>
      </c>
      <c r="P37" s="43"/>
    </row>
    <row r="38" spans="2:16" ht="13.5" customHeight="1">
      <c r="B38" s="36" t="s">
        <v>45</v>
      </c>
      <c r="C38" s="74">
        <v>1.083</v>
      </c>
      <c r="D38" s="74">
        <v>1.5724</v>
      </c>
      <c r="E38" s="171"/>
      <c r="F38" s="74">
        <v>69.78175011323208</v>
      </c>
      <c r="G38" s="74">
        <v>54.42274232644792</v>
      </c>
      <c r="H38" s="172"/>
      <c r="I38" s="74">
        <v>-39.038388448998596</v>
      </c>
      <c r="J38" s="74">
        <v>15.677974124329449</v>
      </c>
      <c r="K38" s="173"/>
      <c r="L38" s="74">
        <v>2.7859999999999996</v>
      </c>
      <c r="M38" s="74">
        <v>2.85</v>
      </c>
      <c r="N38" s="38"/>
      <c r="O38" s="38" t="s">
        <v>46</v>
      </c>
      <c r="P38" s="38"/>
    </row>
    <row r="39" spans="2:16" ht="13.5" customHeight="1">
      <c r="B39" s="41" t="s">
        <v>47</v>
      </c>
      <c r="C39" s="75">
        <v>3.614</v>
      </c>
      <c r="D39" s="75">
        <v>5.1886</v>
      </c>
      <c r="E39" s="127"/>
      <c r="F39" s="75">
        <v>18.603818236520407</v>
      </c>
      <c r="G39" s="75">
        <v>13.481488635597024</v>
      </c>
      <c r="H39" s="174"/>
      <c r="I39" s="75">
        <v>-1.006451461439135</v>
      </c>
      <c r="J39" s="75">
        <v>0.4714881780250346</v>
      </c>
      <c r="K39" s="175"/>
      <c r="L39" s="75">
        <v>2.284</v>
      </c>
      <c r="M39" s="75">
        <v>1.9</v>
      </c>
      <c r="N39" s="43"/>
      <c r="O39" s="43" t="s">
        <v>115</v>
      </c>
      <c r="P39" s="43"/>
    </row>
    <row r="40" spans="2:16" ht="13.5" customHeight="1">
      <c r="B40" s="36" t="s">
        <v>48</v>
      </c>
      <c r="C40" s="74">
        <v>2.735</v>
      </c>
      <c r="D40" s="74">
        <v>5.2346</v>
      </c>
      <c r="E40" s="171"/>
      <c r="F40" s="74">
        <v>74.41237890110891</v>
      </c>
      <c r="G40" s="74">
        <v>72.03544810513908</v>
      </c>
      <c r="H40" s="172"/>
      <c r="I40" s="74">
        <v>-0.33255194639979724</v>
      </c>
      <c r="J40" s="74">
        <v>0.20140908409533864</v>
      </c>
      <c r="K40" s="173"/>
      <c r="L40" s="74">
        <v>2.832</v>
      </c>
      <c r="M40" s="74">
        <v>2.84</v>
      </c>
      <c r="N40" s="38"/>
      <c r="O40" s="38" t="s">
        <v>48</v>
      </c>
      <c r="P40" s="38"/>
    </row>
    <row r="41" spans="2:16" ht="13.5" customHeight="1">
      <c r="B41" s="41" t="s">
        <v>49</v>
      </c>
      <c r="C41" s="75">
        <v>1.242</v>
      </c>
      <c r="D41" s="75">
        <v>3.1986</v>
      </c>
      <c r="E41" s="127"/>
      <c r="F41" s="75">
        <v>85.7891761472381</v>
      </c>
      <c r="G41" s="75">
        <v>76.33632962360572</v>
      </c>
      <c r="H41" s="174"/>
      <c r="I41" s="75">
        <v>7.4114535071651755</v>
      </c>
      <c r="J41" s="75">
        <v>0.2677249127585357</v>
      </c>
      <c r="K41" s="175"/>
      <c r="L41" s="75">
        <v>3.03</v>
      </c>
      <c r="M41" s="75">
        <v>2.05</v>
      </c>
      <c r="N41" s="43"/>
      <c r="O41" s="43" t="s">
        <v>49</v>
      </c>
      <c r="P41" s="43"/>
    </row>
    <row r="42" spans="2:16" ht="13.5" customHeight="1">
      <c r="B42" s="36" t="s">
        <v>50</v>
      </c>
      <c r="C42" s="74">
        <v>2.105</v>
      </c>
      <c r="D42" s="74">
        <v>3.727</v>
      </c>
      <c r="E42" s="171"/>
      <c r="F42" s="74">
        <v>76.75928627306324</v>
      </c>
      <c r="G42" s="74">
        <v>71.45054320934034</v>
      </c>
      <c r="H42" s="172"/>
      <c r="I42" s="74">
        <v>-5.75325792361967</v>
      </c>
      <c r="J42" s="74">
        <v>-4.1972064793601005</v>
      </c>
      <c r="K42" s="173"/>
      <c r="L42" s="74">
        <v>3.1960000000000006</v>
      </c>
      <c r="M42" s="74">
        <v>3.37</v>
      </c>
      <c r="N42" s="38"/>
      <c r="O42" s="38" t="s">
        <v>50</v>
      </c>
      <c r="P42" s="38"/>
    </row>
    <row r="43" spans="2:16" ht="13.5" customHeight="1">
      <c r="B43" s="41" t="s">
        <v>51</v>
      </c>
      <c r="C43" s="75">
        <v>0.881</v>
      </c>
      <c r="D43" s="75">
        <v>1.6905999999999999</v>
      </c>
      <c r="E43" s="127"/>
      <c r="F43" s="75">
        <v>57.46849521882196</v>
      </c>
      <c r="G43" s="75">
        <v>39.27055439971925</v>
      </c>
      <c r="H43" s="174"/>
      <c r="I43" s="75">
        <v>-3.120219232685595</v>
      </c>
      <c r="J43" s="75">
        <v>2.4126559392514935</v>
      </c>
      <c r="K43" s="175"/>
      <c r="L43" s="75">
        <v>2.6039999999999996</v>
      </c>
      <c r="M43" s="75">
        <v>2.76</v>
      </c>
      <c r="N43" s="43"/>
      <c r="O43" s="43" t="s">
        <v>52</v>
      </c>
      <c r="P43" s="43"/>
    </row>
    <row r="44" spans="2:16" ht="13.5" customHeight="1">
      <c r="B44" s="36" t="s">
        <v>53</v>
      </c>
      <c r="C44" s="74">
        <v>0.428</v>
      </c>
      <c r="D44" s="74">
        <v>0.494</v>
      </c>
      <c r="E44" s="171"/>
      <c r="F44" s="74">
        <v>59.52718944599019</v>
      </c>
      <c r="G44" s="74">
        <v>58.600684126552395</v>
      </c>
      <c r="H44" s="172"/>
      <c r="I44" s="74">
        <v>-4.1942965779467665</v>
      </c>
      <c r="J44" s="74">
        <v>0.466777408637874</v>
      </c>
      <c r="K44" s="173"/>
      <c r="L44" s="74">
        <v>1.37</v>
      </c>
      <c r="M44" s="74">
        <v>0.95</v>
      </c>
      <c r="N44" s="38"/>
      <c r="O44" s="38" t="s">
        <v>54</v>
      </c>
      <c r="P44" s="38"/>
    </row>
    <row r="45" spans="2:16" ht="13.5" customHeight="1">
      <c r="B45" s="41" t="s">
        <v>55</v>
      </c>
      <c r="C45" s="75">
        <v>11.543</v>
      </c>
      <c r="D45" s="75">
        <v>16.866400000000002</v>
      </c>
      <c r="E45" s="127"/>
      <c r="F45" s="75">
        <v>50.31175500916487</v>
      </c>
      <c r="G45" s="75">
        <v>40.83220613313083</v>
      </c>
      <c r="H45" s="174"/>
      <c r="I45" s="75">
        <v>-0.7496099677200485</v>
      </c>
      <c r="J45" s="75">
        <v>-0.8733325510836942</v>
      </c>
      <c r="K45" s="175"/>
      <c r="L45" s="75">
        <v>2.094</v>
      </c>
      <c r="M45" s="75">
        <v>1.72</v>
      </c>
      <c r="N45" s="43"/>
      <c r="O45" s="43" t="s">
        <v>56</v>
      </c>
      <c r="P45" s="43"/>
    </row>
    <row r="46" spans="2:16" ht="13.5" customHeight="1">
      <c r="B46" s="36" t="s">
        <v>57</v>
      </c>
      <c r="C46" s="74">
        <v>3.781</v>
      </c>
      <c r="D46" s="74">
        <v>8.627799999999999</v>
      </c>
      <c r="E46" s="171"/>
      <c r="F46" s="74">
        <v>76.34537748783912</v>
      </c>
      <c r="G46" s="74">
        <v>62.74357125675749</v>
      </c>
      <c r="H46" s="172"/>
      <c r="I46" s="74">
        <v>-9.90678380500206</v>
      </c>
      <c r="J46" s="74">
        <v>0.4268882175226585</v>
      </c>
      <c r="K46" s="173"/>
      <c r="L46" s="74">
        <v>2.3440000000000003</v>
      </c>
      <c r="M46" s="74">
        <v>1.77</v>
      </c>
      <c r="N46" s="38"/>
      <c r="O46" s="38" t="s">
        <v>57</v>
      </c>
      <c r="P46" s="38"/>
    </row>
    <row r="47" spans="2:16" ht="13.5" customHeight="1">
      <c r="B47" s="41" t="s">
        <v>58</v>
      </c>
      <c r="C47" s="75">
        <v>0.359</v>
      </c>
      <c r="D47" s="75">
        <v>0.5654</v>
      </c>
      <c r="E47" s="127"/>
      <c r="F47" s="75">
        <v>72.08782639563778</v>
      </c>
      <c r="G47" s="75">
        <v>62.741466665640225</v>
      </c>
      <c r="H47" s="174"/>
      <c r="I47" s="75">
        <v>9.511798769453485</v>
      </c>
      <c r="J47" s="75">
        <v>0.4342071446928819</v>
      </c>
      <c r="K47" s="175"/>
      <c r="L47" s="75">
        <v>3.03</v>
      </c>
      <c r="M47" s="75">
        <v>1.55</v>
      </c>
      <c r="N47" s="43"/>
      <c r="O47" s="43" t="s">
        <v>59</v>
      </c>
      <c r="P47" s="43"/>
    </row>
    <row r="48" spans="2:16" ht="13.5" customHeight="1">
      <c r="B48" s="36" t="s">
        <v>60</v>
      </c>
      <c r="C48" s="74">
        <v>1.245</v>
      </c>
      <c r="D48" s="74">
        <v>2.4838</v>
      </c>
      <c r="E48" s="171"/>
      <c r="F48" s="74">
        <v>84.16776671658519</v>
      </c>
      <c r="G48" s="74">
        <v>77.33638328662705</v>
      </c>
      <c r="H48" s="172"/>
      <c r="I48" s="74">
        <v>-0.6525625871571794</v>
      </c>
      <c r="J48" s="74">
        <v>0.05839139253902559</v>
      </c>
      <c r="K48" s="173"/>
      <c r="L48" s="74">
        <v>3.2659999999999996</v>
      </c>
      <c r="M48" s="74">
        <v>3.61</v>
      </c>
      <c r="N48" s="38"/>
      <c r="O48" s="38" t="s">
        <v>60</v>
      </c>
      <c r="P48" s="38"/>
    </row>
    <row r="49" spans="2:16" ht="13.5" customHeight="1">
      <c r="B49" s="41" t="s">
        <v>61</v>
      </c>
      <c r="C49" s="75">
        <v>30.47</v>
      </c>
      <c r="D49" s="75">
        <v>53.4656</v>
      </c>
      <c r="E49" s="127"/>
      <c r="F49" s="75">
        <v>65.80353433388989</v>
      </c>
      <c r="G49" s="75">
        <v>56.70223080376602</v>
      </c>
      <c r="H49" s="174"/>
      <c r="I49" s="75">
        <v>0.2908723691741244</v>
      </c>
      <c r="J49" s="75">
        <v>0.4697965099231771</v>
      </c>
      <c r="K49" s="175"/>
      <c r="L49" s="75">
        <v>2.9859999999999998</v>
      </c>
      <c r="M49" s="75">
        <v>2.54</v>
      </c>
      <c r="N49" s="43"/>
      <c r="O49" s="43" t="s">
        <v>62</v>
      </c>
      <c r="P49" s="43"/>
    </row>
    <row r="50" spans="2:16" ht="13.5" customHeight="1">
      <c r="B50" s="36" t="s">
        <v>63</v>
      </c>
      <c r="C50" s="74">
        <v>0.372</v>
      </c>
      <c r="D50" s="74">
        <v>0.52</v>
      </c>
      <c r="E50" s="171"/>
      <c r="F50" s="74">
        <v>97.76516084179424</v>
      </c>
      <c r="G50" s="74">
        <v>92.95618386527477</v>
      </c>
      <c r="H50" s="172"/>
      <c r="I50" s="74">
        <v>-19.385934421408617</v>
      </c>
      <c r="J50" s="74">
        <v>3.0172848573876854</v>
      </c>
      <c r="K50" s="173"/>
      <c r="L50" s="74">
        <v>1.1740000000000002</v>
      </c>
      <c r="M50" s="74">
        <v>2.22</v>
      </c>
      <c r="N50" s="38"/>
      <c r="O50" s="38" t="s">
        <v>63</v>
      </c>
      <c r="P50" s="38"/>
    </row>
    <row r="51" spans="2:16" ht="13.5" customHeight="1">
      <c r="B51" s="41" t="s">
        <v>102</v>
      </c>
      <c r="C51" s="75">
        <v>0.046</v>
      </c>
      <c r="D51" s="75">
        <v>0.07379999999999999</v>
      </c>
      <c r="E51" s="127"/>
      <c r="F51" s="75">
        <v>63.7170613342178</v>
      </c>
      <c r="G51" s="75">
        <v>55.2277091714442</v>
      </c>
      <c r="H51" s="174"/>
      <c r="I51" s="75">
        <v>-1.0191266375545815</v>
      </c>
      <c r="J51" s="75">
        <v>-1.593548387096777</v>
      </c>
      <c r="K51" s="175"/>
      <c r="L51" s="75">
        <v>2.7219999999999995</v>
      </c>
      <c r="M51" s="75">
        <v>2.74</v>
      </c>
      <c r="N51" s="43"/>
      <c r="O51" s="43" t="s">
        <v>102</v>
      </c>
      <c r="P51" s="43"/>
    </row>
    <row r="52" spans="2:16" ht="13.5" customHeight="1">
      <c r="B52" s="36" t="s">
        <v>64</v>
      </c>
      <c r="C52" s="74">
        <v>2.933</v>
      </c>
      <c r="D52" s="74">
        <v>4.894399999999999</v>
      </c>
      <c r="E52" s="171"/>
      <c r="F52" s="74">
        <v>59.973755681059735</v>
      </c>
      <c r="G52" s="74">
        <v>51.86340785565206</v>
      </c>
      <c r="H52" s="172"/>
      <c r="I52" s="74">
        <v>-0.2145790781120649</v>
      </c>
      <c r="J52" s="74">
        <v>-0.8704251386321671</v>
      </c>
      <c r="K52" s="173"/>
      <c r="L52" s="74">
        <v>2.754</v>
      </c>
      <c r="M52" s="74">
        <v>2.49</v>
      </c>
      <c r="N52" s="38"/>
      <c r="O52" s="38" t="s">
        <v>65</v>
      </c>
      <c r="P52" s="38"/>
    </row>
    <row r="53" spans="2:16" ht="13.5" customHeight="1">
      <c r="B53" s="41" t="s">
        <v>66</v>
      </c>
      <c r="C53" s="75">
        <v>0.037</v>
      </c>
      <c r="D53" s="75">
        <v>0.0514</v>
      </c>
      <c r="E53" s="127"/>
      <c r="F53" s="75">
        <v>46.03852849353302</v>
      </c>
      <c r="G53" s="75">
        <v>35.38964973942552</v>
      </c>
      <c r="H53" s="174"/>
      <c r="I53" s="75" t="s">
        <v>0</v>
      </c>
      <c r="J53" s="75" t="s">
        <v>0</v>
      </c>
      <c r="K53" s="175"/>
      <c r="L53" s="75" t="s">
        <v>0</v>
      </c>
      <c r="M53" s="75" t="s">
        <v>0</v>
      </c>
      <c r="N53" s="43"/>
      <c r="O53" s="43" t="s">
        <v>66</v>
      </c>
      <c r="P53" s="43"/>
    </row>
    <row r="54" spans="2:16" ht="13.5" customHeight="1">
      <c r="B54" s="36" t="s">
        <v>67</v>
      </c>
      <c r="C54" s="74">
        <v>1.198</v>
      </c>
      <c r="D54" s="74">
        <v>1.9342000000000001</v>
      </c>
      <c r="E54" s="171"/>
      <c r="F54" s="74">
        <v>68.84968090536837</v>
      </c>
      <c r="G54" s="74">
        <v>65.39405840553582</v>
      </c>
      <c r="H54" s="172"/>
      <c r="I54" s="74">
        <v>-4.898098197638285</v>
      </c>
      <c r="J54" s="74">
        <v>20.612498661240224</v>
      </c>
      <c r="K54" s="173"/>
      <c r="L54" s="74">
        <v>2.056</v>
      </c>
      <c r="M54" s="74">
        <v>2.03</v>
      </c>
      <c r="N54" s="38"/>
      <c r="O54" s="38" t="s">
        <v>67</v>
      </c>
      <c r="P54" s="38"/>
    </row>
    <row r="55" spans="2:16" ht="13.5" customHeight="1">
      <c r="B55" s="41" t="s">
        <v>68</v>
      </c>
      <c r="C55" s="75">
        <v>1.882</v>
      </c>
      <c r="D55" s="75">
        <v>3.1075999999999997</v>
      </c>
      <c r="E55" s="127"/>
      <c r="F55" s="75">
        <v>82.24549897510744</v>
      </c>
      <c r="G55" s="75">
        <v>85.65005333117371</v>
      </c>
      <c r="H55" s="174"/>
      <c r="I55" s="75">
        <v>-16.801348314606745</v>
      </c>
      <c r="J55" s="75">
        <v>7.823179663937951</v>
      </c>
      <c r="K55" s="175"/>
      <c r="L55" s="75">
        <v>2.8880000000000003</v>
      </c>
      <c r="M55" s="75">
        <v>3.44</v>
      </c>
      <c r="N55" s="43"/>
      <c r="O55" s="43" t="s">
        <v>69</v>
      </c>
      <c r="P55" s="43"/>
    </row>
    <row r="56" spans="2:16" ht="13.5" customHeight="1">
      <c r="B56" s="36" t="s">
        <v>70</v>
      </c>
      <c r="C56" s="74">
        <v>16.609</v>
      </c>
      <c r="D56" s="74">
        <v>20.8792</v>
      </c>
      <c r="E56" s="171"/>
      <c r="F56" s="74">
        <v>47.84190612842364</v>
      </c>
      <c r="G56" s="74">
        <v>49.58045359425371</v>
      </c>
      <c r="H56" s="172"/>
      <c r="I56" s="74">
        <v>0.9981344307270179</v>
      </c>
      <c r="J56" s="74">
        <v>1.9927389963554776</v>
      </c>
      <c r="K56" s="173"/>
      <c r="L56" s="74">
        <v>2.0840000000000005</v>
      </c>
      <c r="M56" s="74">
        <v>0.57</v>
      </c>
      <c r="N56" s="38"/>
      <c r="O56" s="38" t="s">
        <v>71</v>
      </c>
      <c r="P56" s="38"/>
    </row>
    <row r="57" spans="2:16" ht="13.5" customHeight="1">
      <c r="B57" s="41" t="s">
        <v>72</v>
      </c>
      <c r="C57" s="75">
        <v>6.405</v>
      </c>
      <c r="D57" s="75">
        <v>11.726</v>
      </c>
      <c r="E57" s="127"/>
      <c r="F57" s="75">
        <v>71.14491619469749</v>
      </c>
      <c r="G57" s="75">
        <v>58.927801127578064</v>
      </c>
      <c r="H57" s="174"/>
      <c r="I57" s="75">
        <v>-3.8887937743190637</v>
      </c>
      <c r="J57" s="75">
        <v>1.059255101570069</v>
      </c>
      <c r="K57" s="175"/>
      <c r="L57" s="75">
        <v>2.4559999999999995</v>
      </c>
      <c r="M57" s="75">
        <v>2.13</v>
      </c>
      <c r="N57" s="43"/>
      <c r="O57" s="43" t="s">
        <v>73</v>
      </c>
      <c r="P57" s="43"/>
    </row>
    <row r="58" spans="2:16" ht="13.5" customHeight="1">
      <c r="B58" s="36" t="s">
        <v>74</v>
      </c>
      <c r="C58" s="74">
        <v>0.179</v>
      </c>
      <c r="D58" s="74">
        <v>0.2892</v>
      </c>
      <c r="E58" s="171"/>
      <c r="F58" s="74">
        <v>74.60795081594323</v>
      </c>
      <c r="G58" s="74">
        <v>75.33075900487434</v>
      </c>
      <c r="H58" s="172"/>
      <c r="I58" s="74">
        <v>1.1150599520383686</v>
      </c>
      <c r="J58" s="74">
        <v>1.2432063939821325</v>
      </c>
      <c r="K58" s="173"/>
      <c r="L58" s="74">
        <v>3.0060000000000002</v>
      </c>
      <c r="M58" s="74">
        <v>0.91</v>
      </c>
      <c r="N58" s="38"/>
      <c r="O58" s="38" t="s">
        <v>74</v>
      </c>
      <c r="P58" s="38"/>
    </row>
    <row r="59" spans="2:16" ht="13.5" customHeight="1">
      <c r="B59" s="41" t="s">
        <v>75</v>
      </c>
      <c r="C59" s="75">
        <v>5.298</v>
      </c>
      <c r="D59" s="75">
        <v>12.385</v>
      </c>
      <c r="E59" s="127"/>
      <c r="F59" s="75">
        <v>77.4559848264294</v>
      </c>
      <c r="G59" s="75">
        <v>65.38371828628932</v>
      </c>
      <c r="H59" s="174"/>
      <c r="I59" s="75">
        <v>3.2822714594995173</v>
      </c>
      <c r="J59" s="75">
        <v>-1.4062888879609114</v>
      </c>
      <c r="K59" s="175"/>
      <c r="L59" s="75">
        <v>3.0460000000000003</v>
      </c>
      <c r="M59" s="75">
        <v>2.12</v>
      </c>
      <c r="N59" s="43"/>
      <c r="O59" s="43" t="s">
        <v>76</v>
      </c>
      <c r="P59" s="43"/>
    </row>
    <row r="60" spans="2:16" ht="13.5" customHeight="1">
      <c r="B60" s="36" t="s">
        <v>77</v>
      </c>
      <c r="C60" s="74">
        <v>0.999</v>
      </c>
      <c r="D60" s="74">
        <v>1.6824000000000001</v>
      </c>
      <c r="E60" s="171"/>
      <c r="F60" s="74">
        <v>72.78340781588955</v>
      </c>
      <c r="G60" s="74">
        <v>67.28537069410139</v>
      </c>
      <c r="H60" s="172"/>
      <c r="I60" s="74">
        <v>-3.7411140428027023</v>
      </c>
      <c r="J60" s="74">
        <v>0.4437019078739324</v>
      </c>
      <c r="K60" s="173"/>
      <c r="L60" s="74">
        <v>2.954</v>
      </c>
      <c r="M60" s="74">
        <v>2.38</v>
      </c>
      <c r="N60" s="38"/>
      <c r="O60" s="38" t="s">
        <v>77</v>
      </c>
      <c r="P60" s="38"/>
    </row>
    <row r="61" spans="2:16" ht="13.5" customHeight="1">
      <c r="B61" s="41" t="s">
        <v>78</v>
      </c>
      <c r="C61" s="75">
        <v>4.726</v>
      </c>
      <c r="D61" s="75">
        <v>6.601</v>
      </c>
      <c r="E61" s="127"/>
      <c r="F61" s="75">
        <v>42.05560953168933</v>
      </c>
      <c r="G61" s="75">
        <v>34.33557528376333</v>
      </c>
      <c r="H61" s="174"/>
      <c r="I61" s="75">
        <v>-0.11538461538461497</v>
      </c>
      <c r="J61" s="75">
        <v>-0.7517569243489031</v>
      </c>
      <c r="K61" s="175"/>
      <c r="L61" s="75">
        <v>2.03</v>
      </c>
      <c r="M61" s="75">
        <v>1.15</v>
      </c>
      <c r="N61" s="43"/>
      <c r="O61" s="43" t="s">
        <v>79</v>
      </c>
      <c r="P61" s="43"/>
    </row>
    <row r="62" spans="2:16" ht="13.5" customHeight="1">
      <c r="B62" s="36" t="s">
        <v>80</v>
      </c>
      <c r="C62" s="74">
        <v>1.837</v>
      </c>
      <c r="D62" s="74">
        <v>3.4901999999999997</v>
      </c>
      <c r="E62" s="171"/>
      <c r="F62" s="74">
        <v>84.77996149644402</v>
      </c>
      <c r="G62" s="74">
        <v>80.54672694024376</v>
      </c>
      <c r="H62" s="172"/>
      <c r="I62" s="74">
        <v>3.5780816780922287</v>
      </c>
      <c r="J62" s="74">
        <v>-2.351987649556153</v>
      </c>
      <c r="K62" s="173"/>
      <c r="L62" s="74">
        <v>3.0639999999999996</v>
      </c>
      <c r="M62" s="74">
        <v>3.4</v>
      </c>
      <c r="N62" s="38"/>
      <c r="O62" s="38" t="s">
        <v>81</v>
      </c>
      <c r="P62" s="38"/>
    </row>
    <row r="63" spans="2:16" ht="13.5" customHeight="1">
      <c r="B63" s="41" t="s">
        <v>82</v>
      </c>
      <c r="C63" s="75">
        <v>2.853</v>
      </c>
      <c r="D63" s="75">
        <v>3.836</v>
      </c>
      <c r="E63" s="127"/>
      <c r="F63" s="75">
        <v>54.494463829641305</v>
      </c>
      <c r="G63" s="75">
        <v>50.92983979957724</v>
      </c>
      <c r="H63" s="174"/>
      <c r="I63" s="75">
        <v>1.411800519737656</v>
      </c>
      <c r="J63" s="75">
        <v>-2.1631371073913885</v>
      </c>
      <c r="K63" s="175"/>
      <c r="L63" s="75">
        <v>2.804</v>
      </c>
      <c r="M63" s="75">
        <v>1.42</v>
      </c>
      <c r="N63" s="43"/>
      <c r="O63" s="43" t="s">
        <v>83</v>
      </c>
      <c r="P63" s="43"/>
    </row>
    <row r="64" spans="2:16" ht="13.5" customHeight="1">
      <c r="B64" s="36" t="s">
        <v>84</v>
      </c>
      <c r="C64" s="74">
        <v>2.799</v>
      </c>
      <c r="D64" s="74">
        <v>4.3786000000000005</v>
      </c>
      <c r="E64" s="171"/>
      <c r="F64" s="74">
        <v>68.97898601671744</v>
      </c>
      <c r="G64" s="74">
        <v>60.43564999756036</v>
      </c>
      <c r="H64" s="172"/>
      <c r="I64" s="74">
        <v>2.0528276263459055</v>
      </c>
      <c r="J64" s="74">
        <v>1.0740455628932033</v>
      </c>
      <c r="K64" s="173"/>
      <c r="L64" s="74">
        <v>2.86</v>
      </c>
      <c r="M64" s="74">
        <v>0.51</v>
      </c>
      <c r="N64" s="38"/>
      <c r="O64" s="38" t="s">
        <v>84</v>
      </c>
      <c r="P64" s="38"/>
    </row>
    <row r="65" spans="2:16" s="121" customFormat="1" ht="15" customHeight="1">
      <c r="B65" s="122" t="s">
        <v>85</v>
      </c>
      <c r="C65" s="123">
        <v>196.52100000000004</v>
      </c>
      <c r="D65" s="123">
        <v>320.57939999999996</v>
      </c>
      <c r="E65" s="127"/>
      <c r="F65" s="123">
        <v>67.47123328651402</v>
      </c>
      <c r="G65" s="123">
        <v>61.74310331014178</v>
      </c>
      <c r="H65" s="176"/>
      <c r="I65" s="123">
        <v>0.05094499187416446</v>
      </c>
      <c r="J65" s="123">
        <v>0.13745420426082067</v>
      </c>
      <c r="K65" s="177"/>
      <c r="L65" s="123">
        <v>2.6943743496082897</v>
      </c>
      <c r="M65" s="123">
        <v>2.209391140270646</v>
      </c>
      <c r="N65" s="67"/>
      <c r="O65" s="67" t="s">
        <v>86</v>
      </c>
      <c r="P65" s="67"/>
    </row>
    <row r="66" spans="2:16" ht="1.5" customHeight="1" thickBot="1">
      <c r="B66" s="133"/>
      <c r="C66" s="135"/>
      <c r="D66" s="135"/>
      <c r="E66" s="135"/>
      <c r="F66" s="135"/>
      <c r="G66" s="135"/>
      <c r="H66" s="178"/>
      <c r="I66" s="135"/>
      <c r="J66" s="136">
        <v>0</v>
      </c>
      <c r="K66" s="179"/>
      <c r="L66" s="135"/>
      <c r="M66" s="135"/>
      <c r="N66" s="135"/>
      <c r="O66" s="135"/>
      <c r="P66" s="135"/>
    </row>
    <row r="67" ht="15" customHeight="1"/>
    <row r="71" spans="15:16" ht="12.75">
      <c r="O71" s="1"/>
      <c r="P71" s="1"/>
    </row>
    <row r="72" spans="15:16" ht="4.5" customHeight="1">
      <c r="O72" s="1"/>
      <c r="P72" s="1"/>
    </row>
    <row r="73" spans="15:16" ht="12.75">
      <c r="O73" s="1"/>
      <c r="P73" s="1"/>
    </row>
  </sheetData>
  <sheetProtection/>
  <mergeCells count="14">
    <mergeCell ref="B5:P5"/>
    <mergeCell ref="G6:H6"/>
    <mergeCell ref="C7:D7"/>
    <mergeCell ref="F7:G7"/>
    <mergeCell ref="I7:J7"/>
    <mergeCell ref="L7:N7"/>
    <mergeCell ref="C9:D9"/>
    <mergeCell ref="F9:G9"/>
    <mergeCell ref="I9:J9"/>
    <mergeCell ref="L9:N9"/>
    <mergeCell ref="C8:D8"/>
    <mergeCell ref="F8:G8"/>
    <mergeCell ref="I8:J8"/>
    <mergeCell ref="L8:N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AJ64"/>
  <sheetViews>
    <sheetView zoomScalePageLayoutView="0" workbookViewId="0" topLeftCell="A1">
      <selection activeCell="B2" sqref="B2"/>
    </sheetView>
  </sheetViews>
  <sheetFormatPr defaultColWidth="8.5" defaultRowHeight="12.75"/>
  <cols>
    <col min="1" max="1" width="2.66015625" style="100" customWidth="1"/>
    <col min="2" max="2" width="15.16015625" style="100" customWidth="1"/>
    <col min="3" max="3" width="7.33203125" style="100" hidden="1" customWidth="1"/>
    <col min="4" max="6" width="7.33203125" style="100" customWidth="1"/>
    <col min="7" max="7" width="7.33203125" style="68" customWidth="1"/>
    <col min="8" max="8" width="1.83203125" style="68" customWidth="1"/>
    <col min="9" max="9" width="6.83203125" style="68" hidden="1" customWidth="1"/>
    <col min="10" max="10" width="6.16015625" style="68" customWidth="1"/>
    <col min="11" max="11" width="6.83203125" style="68" customWidth="1"/>
    <col min="12" max="13" width="7.33203125" style="68" customWidth="1"/>
    <col min="14" max="14" width="2.16015625" style="68" customWidth="1"/>
    <col min="15" max="15" width="6.66015625" style="68" hidden="1" customWidth="1"/>
    <col min="16" max="17" width="6.66015625" style="68" customWidth="1"/>
    <col min="18" max="18" width="7.16015625" style="68" customWidth="1"/>
    <col min="19" max="19" width="7.33203125" style="100" customWidth="1"/>
    <col min="20" max="21" width="7.33203125" style="167" hidden="1" customWidth="1"/>
    <col min="22" max="22" width="18.33203125" style="100" customWidth="1"/>
    <col min="23" max="23" width="1.5" style="100" customWidth="1"/>
    <col min="24" max="16384" width="8.5" style="100" customWidth="1"/>
  </cols>
  <sheetData>
    <row r="1" spans="2:36" ht="13.5" customHeight="1">
      <c r="B1" s="201" t="s">
        <v>116</v>
      </c>
      <c r="C1" s="201"/>
      <c r="D1" s="216" t="s">
        <v>287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</row>
    <row r="2" spans="2:36" ht="13.5" customHeight="1">
      <c r="B2" s="201">
        <v>7</v>
      </c>
      <c r="C2" s="201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</row>
    <row r="3" spans="2:36" ht="13.5" customHeight="1">
      <c r="B3" s="201" t="s">
        <v>117</v>
      </c>
      <c r="C3" s="201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</row>
    <row r="4" spans="2:36" ht="8.25" customHeight="1"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</row>
    <row r="5" spans="2:23" ht="16.5" customHeight="1" thickBot="1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</row>
    <row r="6" spans="2:23" ht="11.25" customHeight="1">
      <c r="B6" s="140"/>
      <c r="C6" s="17"/>
      <c r="D6" s="17"/>
      <c r="E6" s="17"/>
      <c r="F6" s="17"/>
      <c r="G6" s="18"/>
      <c r="H6" s="17"/>
      <c r="I6" s="17"/>
      <c r="J6" s="17"/>
      <c r="K6" s="17"/>
      <c r="L6" s="17"/>
      <c r="M6" s="215"/>
      <c r="N6" s="215"/>
      <c r="O6" s="17"/>
      <c r="P6" s="17"/>
      <c r="Q6" s="17"/>
      <c r="R6" s="17"/>
      <c r="S6" s="141"/>
      <c r="T6" s="142"/>
      <c r="U6" s="142"/>
      <c r="V6" s="141"/>
      <c r="W6" s="141"/>
    </row>
    <row r="7" spans="2:23" ht="15.75" customHeight="1">
      <c r="B7" s="143"/>
      <c r="C7" s="214"/>
      <c r="D7" s="214"/>
      <c r="E7" s="214"/>
      <c r="F7" s="214"/>
      <c r="G7" s="214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144"/>
      <c r="U7" s="144"/>
      <c r="V7" s="22"/>
      <c r="W7" s="22"/>
    </row>
    <row r="8" spans="2:23" ht="11.25" customHeight="1">
      <c r="B8" s="25" t="s">
        <v>6</v>
      </c>
      <c r="C8" s="212" t="s">
        <v>152</v>
      </c>
      <c r="D8" s="212"/>
      <c r="E8" s="212"/>
      <c r="F8" s="212"/>
      <c r="G8" s="212"/>
      <c r="H8" s="22"/>
      <c r="I8" s="212" t="s">
        <v>153</v>
      </c>
      <c r="J8" s="212"/>
      <c r="K8" s="212"/>
      <c r="L8" s="212"/>
      <c r="M8" s="212"/>
      <c r="N8" s="21"/>
      <c r="O8" s="212" t="s">
        <v>154</v>
      </c>
      <c r="P8" s="212"/>
      <c r="Q8" s="212"/>
      <c r="R8" s="212"/>
      <c r="S8" s="212"/>
      <c r="T8" s="22"/>
      <c r="U8" s="22"/>
      <c r="V8" s="27" t="s">
        <v>9</v>
      </c>
      <c r="W8" s="27"/>
    </row>
    <row r="9" spans="2:23" ht="17.25" customHeight="1" thickBot="1">
      <c r="B9" s="28"/>
      <c r="C9" s="29">
        <v>1970</v>
      </c>
      <c r="D9" s="29">
        <v>1980</v>
      </c>
      <c r="E9" s="29">
        <v>1985</v>
      </c>
      <c r="F9" s="29">
        <v>1990</v>
      </c>
      <c r="G9" s="30">
        <v>1996</v>
      </c>
      <c r="H9" s="30"/>
      <c r="I9" s="29">
        <v>1970</v>
      </c>
      <c r="J9" s="29">
        <v>1980</v>
      </c>
      <c r="K9" s="29">
        <v>1985</v>
      </c>
      <c r="L9" s="29">
        <v>1990</v>
      </c>
      <c r="M9" s="30">
        <v>1996</v>
      </c>
      <c r="N9" s="31"/>
      <c r="O9" s="29">
        <v>1970</v>
      </c>
      <c r="P9" s="29">
        <v>1980</v>
      </c>
      <c r="Q9" s="29">
        <v>1985</v>
      </c>
      <c r="R9" s="29">
        <v>1990</v>
      </c>
      <c r="S9" s="30">
        <v>1996</v>
      </c>
      <c r="T9" s="145"/>
      <c r="U9" s="145"/>
      <c r="V9" s="33"/>
      <c r="W9" s="33"/>
    </row>
    <row r="10" spans="2:23" ht="13.5" customHeight="1">
      <c r="B10" s="146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8"/>
      <c r="U10" s="148"/>
      <c r="V10" s="147"/>
      <c r="W10" s="147"/>
    </row>
    <row r="11" spans="2:23" ht="13.5" customHeight="1">
      <c r="B11" s="149" t="s">
        <v>10</v>
      </c>
      <c r="C11" s="150">
        <v>47</v>
      </c>
      <c r="D11" s="150">
        <v>36</v>
      </c>
      <c r="E11" s="150">
        <v>24.5197355369392</v>
      </c>
      <c r="F11" s="150">
        <v>26</v>
      </c>
      <c r="G11" s="150">
        <v>14</v>
      </c>
      <c r="H11" s="151"/>
      <c r="I11" s="152">
        <v>21</v>
      </c>
      <c r="J11" s="152">
        <v>27</v>
      </c>
      <c r="K11" s="152">
        <v>29</v>
      </c>
      <c r="L11" s="152">
        <v>31</v>
      </c>
      <c r="M11" s="152">
        <v>35</v>
      </c>
      <c r="N11" s="153"/>
      <c r="O11" s="152">
        <v>31</v>
      </c>
      <c r="P11" s="152">
        <v>37</v>
      </c>
      <c r="Q11" s="152">
        <v>45.9636080527425</v>
      </c>
      <c r="R11" s="152">
        <v>43</v>
      </c>
      <c r="S11" s="152">
        <v>51</v>
      </c>
      <c r="T11" s="154">
        <f aca="true" t="shared" si="0" ref="T11:T64">+D11+J11+P11</f>
        <v>100</v>
      </c>
      <c r="U11" s="154">
        <f aca="true" t="shared" si="1" ref="U11:U64">+F11+L11+R11</f>
        <v>100</v>
      </c>
      <c r="V11" s="151" t="s">
        <v>11</v>
      </c>
      <c r="W11" s="151"/>
    </row>
    <row r="12" spans="2:23" ht="13.5" customHeight="1">
      <c r="B12" s="155" t="s">
        <v>12</v>
      </c>
      <c r="C12" s="156">
        <v>78</v>
      </c>
      <c r="D12" s="156">
        <v>76</v>
      </c>
      <c r="E12" s="156">
        <v>71.7439148047855</v>
      </c>
      <c r="F12" s="156">
        <v>75</v>
      </c>
      <c r="G12" s="156">
        <v>67.5725493205156</v>
      </c>
      <c r="H12" s="157"/>
      <c r="I12" s="158">
        <v>7</v>
      </c>
      <c r="J12" s="158">
        <v>8</v>
      </c>
      <c r="K12" s="158">
        <v>10.2337416142599</v>
      </c>
      <c r="L12" s="158">
        <v>8</v>
      </c>
      <c r="M12" s="158">
        <v>11</v>
      </c>
      <c r="N12" s="159"/>
      <c r="O12" s="158">
        <v>15</v>
      </c>
      <c r="P12" s="158">
        <v>16</v>
      </c>
      <c r="Q12" s="158">
        <v>18.0223435809546</v>
      </c>
      <c r="R12" s="158">
        <v>17</v>
      </c>
      <c r="S12" s="158">
        <v>21</v>
      </c>
      <c r="T12" s="160">
        <f t="shared" si="0"/>
        <v>100</v>
      </c>
      <c r="U12" s="160">
        <f t="shared" si="1"/>
        <v>100</v>
      </c>
      <c r="V12" s="157" t="s">
        <v>12</v>
      </c>
      <c r="W12" s="157"/>
    </row>
    <row r="13" spans="2:23" ht="13.5" customHeight="1">
      <c r="B13" s="149" t="s">
        <v>13</v>
      </c>
      <c r="C13" s="150">
        <v>81</v>
      </c>
      <c r="D13" s="150">
        <v>67</v>
      </c>
      <c r="E13" s="150">
        <v>64.8282410917314</v>
      </c>
      <c r="F13" s="150">
        <v>64</v>
      </c>
      <c r="G13" s="150">
        <v>54.3132994822022</v>
      </c>
      <c r="H13" s="151"/>
      <c r="I13" s="152">
        <v>5</v>
      </c>
      <c r="J13" s="152">
        <v>7</v>
      </c>
      <c r="K13" s="152">
        <v>7</v>
      </c>
      <c r="L13" s="152">
        <v>8</v>
      </c>
      <c r="M13" s="152">
        <v>10</v>
      </c>
      <c r="N13" s="153"/>
      <c r="O13" s="152">
        <v>14</v>
      </c>
      <c r="P13" s="152">
        <v>26</v>
      </c>
      <c r="Q13" s="152">
        <v>27.6283456677485</v>
      </c>
      <c r="R13" s="152">
        <v>28</v>
      </c>
      <c r="S13" s="152">
        <v>36</v>
      </c>
      <c r="T13" s="154">
        <f t="shared" si="0"/>
        <v>100</v>
      </c>
      <c r="U13" s="154">
        <f t="shared" si="1"/>
        <v>100</v>
      </c>
      <c r="V13" s="151" t="s">
        <v>14</v>
      </c>
      <c r="W13" s="151"/>
    </row>
    <row r="14" spans="2:23" ht="13.5" customHeight="1">
      <c r="B14" s="155" t="s">
        <v>15</v>
      </c>
      <c r="C14" s="156">
        <v>82</v>
      </c>
      <c r="D14" s="156">
        <v>64</v>
      </c>
      <c r="E14" s="156">
        <v>60.7886823417581</v>
      </c>
      <c r="F14" s="156">
        <v>46</v>
      </c>
      <c r="G14" s="156">
        <v>42</v>
      </c>
      <c r="H14" s="157"/>
      <c r="I14" s="158">
        <v>5</v>
      </c>
      <c r="J14" s="158">
        <v>10</v>
      </c>
      <c r="K14" s="158">
        <v>19.3052541816991</v>
      </c>
      <c r="L14" s="158">
        <v>20</v>
      </c>
      <c r="M14" s="158">
        <v>41</v>
      </c>
      <c r="N14" s="159"/>
      <c r="O14" s="158">
        <v>13</v>
      </c>
      <c r="P14" s="158">
        <v>26</v>
      </c>
      <c r="Q14" s="158">
        <v>19.9060634765428</v>
      </c>
      <c r="R14" s="158">
        <v>33</v>
      </c>
      <c r="S14" s="158">
        <v>17</v>
      </c>
      <c r="T14" s="160">
        <f t="shared" si="0"/>
        <v>100</v>
      </c>
      <c r="U14" s="160">
        <f t="shared" si="1"/>
        <v>99</v>
      </c>
      <c r="V14" s="157" t="s">
        <v>15</v>
      </c>
      <c r="W14" s="157"/>
    </row>
    <row r="15" spans="2:23" ht="13.5" customHeight="1">
      <c r="B15" s="149" t="s">
        <v>16</v>
      </c>
      <c r="C15" s="150">
        <v>92</v>
      </c>
      <c r="D15" s="150">
        <v>92</v>
      </c>
      <c r="E15" s="150">
        <v>85.7849545797642</v>
      </c>
      <c r="F15" s="150">
        <v>92</v>
      </c>
      <c r="G15" s="150">
        <v>84.0575897218471</v>
      </c>
      <c r="H15" s="151"/>
      <c r="I15" s="152">
        <v>3</v>
      </c>
      <c r="J15" s="152">
        <v>3</v>
      </c>
      <c r="K15" s="152">
        <v>4.62310159109668</v>
      </c>
      <c r="L15" s="152">
        <v>2</v>
      </c>
      <c r="M15" s="152">
        <v>5</v>
      </c>
      <c r="N15" s="153"/>
      <c r="O15" s="152">
        <v>5</v>
      </c>
      <c r="P15" s="152">
        <v>5</v>
      </c>
      <c r="Q15" s="152">
        <v>9.59194382913915</v>
      </c>
      <c r="R15" s="152">
        <v>6</v>
      </c>
      <c r="S15" s="152">
        <v>11</v>
      </c>
      <c r="T15" s="154">
        <f t="shared" si="0"/>
        <v>100</v>
      </c>
      <c r="U15" s="154">
        <f t="shared" si="1"/>
        <v>100</v>
      </c>
      <c r="V15" s="151" t="s">
        <v>16</v>
      </c>
      <c r="W15" s="151"/>
    </row>
    <row r="16" spans="2:23" ht="13.5" customHeight="1">
      <c r="B16" s="155" t="s">
        <v>17</v>
      </c>
      <c r="C16" s="156">
        <v>94</v>
      </c>
      <c r="D16" s="156">
        <v>93</v>
      </c>
      <c r="E16" s="156">
        <v>92.2768724660061</v>
      </c>
      <c r="F16" s="156">
        <v>92</v>
      </c>
      <c r="G16" s="156">
        <v>91.362859628128</v>
      </c>
      <c r="H16" s="157"/>
      <c r="I16" s="158">
        <v>2</v>
      </c>
      <c r="J16" s="158">
        <v>2</v>
      </c>
      <c r="K16" s="158">
        <v>2.55195669842954</v>
      </c>
      <c r="L16" s="158">
        <v>3</v>
      </c>
      <c r="M16" s="158">
        <v>3</v>
      </c>
      <c r="N16" s="159"/>
      <c r="O16" s="158">
        <v>4</v>
      </c>
      <c r="P16" s="158">
        <v>5</v>
      </c>
      <c r="Q16" s="158">
        <v>5.17117083556437</v>
      </c>
      <c r="R16" s="158">
        <v>6</v>
      </c>
      <c r="S16" s="158">
        <v>6</v>
      </c>
      <c r="T16" s="160">
        <f t="shared" si="0"/>
        <v>100</v>
      </c>
      <c r="U16" s="160">
        <f t="shared" si="1"/>
        <v>101</v>
      </c>
      <c r="V16" s="157" t="s">
        <v>17</v>
      </c>
      <c r="W16" s="157"/>
    </row>
    <row r="17" spans="2:23" ht="13.5" customHeight="1">
      <c r="B17" s="149" t="s">
        <v>18</v>
      </c>
      <c r="C17" s="150">
        <v>85</v>
      </c>
      <c r="D17" s="150">
        <v>73</v>
      </c>
      <c r="E17" s="150">
        <v>62.5923552507932</v>
      </c>
      <c r="F17" s="150">
        <v>70</v>
      </c>
      <c r="G17" s="150">
        <v>49.2437683773682</v>
      </c>
      <c r="H17" s="151"/>
      <c r="I17" s="152">
        <v>5</v>
      </c>
      <c r="J17" s="152">
        <v>8</v>
      </c>
      <c r="K17" s="152">
        <v>10.2710094579932</v>
      </c>
      <c r="L17" s="152">
        <v>9</v>
      </c>
      <c r="M17" s="152">
        <v>15</v>
      </c>
      <c r="N17" s="153"/>
      <c r="O17" s="152">
        <v>10</v>
      </c>
      <c r="P17" s="152">
        <v>19</v>
      </c>
      <c r="Q17" s="152">
        <v>27.1366352912135</v>
      </c>
      <c r="R17" s="152">
        <v>21</v>
      </c>
      <c r="S17" s="152">
        <v>36</v>
      </c>
      <c r="T17" s="154">
        <f t="shared" si="0"/>
        <v>100</v>
      </c>
      <c r="U17" s="154">
        <f t="shared" si="1"/>
        <v>100</v>
      </c>
      <c r="V17" s="151" t="s">
        <v>19</v>
      </c>
      <c r="W17" s="151"/>
    </row>
    <row r="18" spans="2:23" ht="13.5" customHeight="1">
      <c r="B18" s="155" t="s">
        <v>20</v>
      </c>
      <c r="C18" s="156">
        <v>47</v>
      </c>
      <c r="D18" s="156">
        <v>37</v>
      </c>
      <c r="E18" s="156">
        <v>45.6105726885476</v>
      </c>
      <c r="F18" s="156">
        <v>31</v>
      </c>
      <c r="G18" s="156">
        <v>34.8556366094266</v>
      </c>
      <c r="H18" s="157"/>
      <c r="I18" s="158">
        <v>27</v>
      </c>
      <c r="J18" s="158">
        <v>31</v>
      </c>
      <c r="K18" s="158">
        <v>26.7199112346694</v>
      </c>
      <c r="L18" s="158">
        <v>30</v>
      </c>
      <c r="M18" s="158">
        <v>36</v>
      </c>
      <c r="N18" s="159"/>
      <c r="O18" s="158">
        <v>27</v>
      </c>
      <c r="P18" s="158">
        <v>33</v>
      </c>
      <c r="Q18" s="158">
        <v>27</v>
      </c>
      <c r="R18" s="158">
        <v>40</v>
      </c>
      <c r="S18" s="158">
        <v>29</v>
      </c>
      <c r="T18" s="160">
        <f t="shared" si="0"/>
        <v>101</v>
      </c>
      <c r="U18" s="160">
        <f t="shared" si="1"/>
        <v>101</v>
      </c>
      <c r="V18" s="157" t="s">
        <v>21</v>
      </c>
      <c r="W18" s="157"/>
    </row>
    <row r="19" spans="2:23" ht="13.5" customHeight="1">
      <c r="B19" s="149" t="s">
        <v>96</v>
      </c>
      <c r="C19" s="150">
        <v>89</v>
      </c>
      <c r="D19" s="150">
        <v>85</v>
      </c>
      <c r="E19" s="150">
        <v>66.9231775408024</v>
      </c>
      <c r="F19" s="150">
        <v>80</v>
      </c>
      <c r="G19" s="150">
        <v>56.2741756267692</v>
      </c>
      <c r="H19" s="151"/>
      <c r="I19" s="152">
        <v>2</v>
      </c>
      <c r="J19" s="152">
        <v>3</v>
      </c>
      <c r="K19" s="152">
        <v>7.94345727818259</v>
      </c>
      <c r="L19" s="152">
        <v>3</v>
      </c>
      <c r="M19" s="152">
        <v>12</v>
      </c>
      <c r="N19" s="153"/>
      <c r="O19" s="152">
        <v>8</v>
      </c>
      <c r="P19" s="152">
        <v>12</v>
      </c>
      <c r="Q19" s="152">
        <v>25.133365181015</v>
      </c>
      <c r="R19" s="152">
        <v>16</v>
      </c>
      <c r="S19" s="152">
        <v>32</v>
      </c>
      <c r="T19" s="154">
        <f t="shared" si="0"/>
        <v>100</v>
      </c>
      <c r="U19" s="154">
        <f t="shared" si="1"/>
        <v>99</v>
      </c>
      <c r="V19" s="151" t="s">
        <v>97</v>
      </c>
      <c r="W19" s="151"/>
    </row>
    <row r="20" spans="2:23" ht="13.5" customHeight="1">
      <c r="B20" s="155" t="s">
        <v>22</v>
      </c>
      <c r="C20" s="156">
        <v>92</v>
      </c>
      <c r="D20" s="156">
        <v>88</v>
      </c>
      <c r="E20" s="156">
        <v>79.6114469422766</v>
      </c>
      <c r="F20" s="156">
        <v>83</v>
      </c>
      <c r="G20" s="156">
        <v>72.0069827803422</v>
      </c>
      <c r="H20" s="157"/>
      <c r="I20" s="158">
        <v>2</v>
      </c>
      <c r="J20" s="158">
        <v>3</v>
      </c>
      <c r="K20" s="158">
        <v>5.36370428525555</v>
      </c>
      <c r="L20" s="158">
        <v>4</v>
      </c>
      <c r="M20" s="158">
        <v>7</v>
      </c>
      <c r="N20" s="159"/>
      <c r="O20" s="158">
        <v>5</v>
      </c>
      <c r="P20" s="158">
        <v>9</v>
      </c>
      <c r="Q20" s="158">
        <v>15.0248487724679</v>
      </c>
      <c r="R20" s="158">
        <v>13</v>
      </c>
      <c r="S20" s="158">
        <v>21</v>
      </c>
      <c r="T20" s="160">
        <f t="shared" si="0"/>
        <v>100</v>
      </c>
      <c r="U20" s="160">
        <f t="shared" si="1"/>
        <v>100</v>
      </c>
      <c r="V20" s="157" t="s">
        <v>23</v>
      </c>
      <c r="W20" s="157"/>
    </row>
    <row r="21" spans="2:23" ht="13.5" customHeight="1">
      <c r="B21" s="149" t="s">
        <v>24</v>
      </c>
      <c r="C21" s="150">
        <v>83</v>
      </c>
      <c r="D21" s="150">
        <v>81</v>
      </c>
      <c r="E21" s="150">
        <v>81.0363204638954</v>
      </c>
      <c r="F21" s="150">
        <v>77</v>
      </c>
      <c r="G21" s="150">
        <v>77.0467466546419</v>
      </c>
      <c r="H21" s="151"/>
      <c r="I21" s="152">
        <v>7</v>
      </c>
      <c r="J21" s="152">
        <v>8</v>
      </c>
      <c r="K21" s="152">
        <v>6.48614756702965</v>
      </c>
      <c r="L21" s="152">
        <v>9</v>
      </c>
      <c r="M21" s="152">
        <v>8</v>
      </c>
      <c r="N21" s="153"/>
      <c r="O21" s="152">
        <v>10</v>
      </c>
      <c r="P21" s="152">
        <v>11</v>
      </c>
      <c r="Q21" s="152">
        <v>12.4775319690749</v>
      </c>
      <c r="R21" s="152">
        <v>13</v>
      </c>
      <c r="S21" s="152">
        <v>15</v>
      </c>
      <c r="T21" s="154">
        <f t="shared" si="0"/>
        <v>100</v>
      </c>
      <c r="U21" s="154">
        <f t="shared" si="1"/>
        <v>99</v>
      </c>
      <c r="V21" s="151" t="s">
        <v>25</v>
      </c>
      <c r="W21" s="151"/>
    </row>
    <row r="22" spans="2:23" ht="13.5" customHeight="1">
      <c r="B22" s="155" t="s">
        <v>26</v>
      </c>
      <c r="C22" s="156">
        <v>66</v>
      </c>
      <c r="D22" s="156">
        <v>58</v>
      </c>
      <c r="E22" s="156">
        <v>60.9903433455059</v>
      </c>
      <c r="F22" s="156">
        <v>49</v>
      </c>
      <c r="G22" s="156">
        <v>58.2078822306206</v>
      </c>
      <c r="H22" s="157"/>
      <c r="I22" s="158">
        <v>11</v>
      </c>
      <c r="J22" s="158">
        <v>13</v>
      </c>
      <c r="K22" s="158">
        <v>12.1801819981864</v>
      </c>
      <c r="L22" s="158">
        <v>15</v>
      </c>
      <c r="M22" s="158">
        <v>13</v>
      </c>
      <c r="N22" s="159"/>
      <c r="O22" s="158">
        <v>23</v>
      </c>
      <c r="P22" s="158">
        <v>29</v>
      </c>
      <c r="Q22" s="158">
        <v>26.8294746563077</v>
      </c>
      <c r="R22" s="158">
        <v>37</v>
      </c>
      <c r="S22" s="158">
        <v>29</v>
      </c>
      <c r="T22" s="160">
        <f t="shared" si="0"/>
        <v>100</v>
      </c>
      <c r="U22" s="160">
        <f t="shared" si="1"/>
        <v>101</v>
      </c>
      <c r="V22" s="157" t="s">
        <v>26</v>
      </c>
      <c r="W22" s="157"/>
    </row>
    <row r="23" spans="2:23" ht="13.5" customHeight="1">
      <c r="B23" s="149" t="s">
        <v>98</v>
      </c>
      <c r="C23" s="150">
        <v>75</v>
      </c>
      <c r="D23" s="150">
        <v>72</v>
      </c>
      <c r="E23" s="150">
        <v>67.6914201887157</v>
      </c>
      <c r="F23" s="150">
        <v>68</v>
      </c>
      <c r="G23" s="150">
        <v>59.9685119692253</v>
      </c>
      <c r="H23" s="151"/>
      <c r="I23" s="152">
        <v>11</v>
      </c>
      <c r="J23" s="152">
        <v>12</v>
      </c>
      <c r="K23" s="152">
        <v>14.3055142429352</v>
      </c>
      <c r="L23" s="152">
        <v>13</v>
      </c>
      <c r="M23" s="152">
        <v>17</v>
      </c>
      <c r="N23" s="153"/>
      <c r="O23" s="152">
        <v>14</v>
      </c>
      <c r="P23" s="152">
        <v>16</v>
      </c>
      <c r="Q23" s="152">
        <v>18.0030655683491</v>
      </c>
      <c r="R23" s="152">
        <v>19</v>
      </c>
      <c r="S23" s="152">
        <v>23</v>
      </c>
      <c r="T23" s="154">
        <f t="shared" si="0"/>
        <v>100</v>
      </c>
      <c r="U23" s="154">
        <f t="shared" si="1"/>
        <v>100</v>
      </c>
      <c r="V23" s="151" t="s">
        <v>99</v>
      </c>
      <c r="W23" s="151"/>
    </row>
    <row r="24" spans="2:23" ht="13.5" customHeight="1">
      <c r="B24" s="155" t="s">
        <v>27</v>
      </c>
      <c r="C24" s="156">
        <v>76</v>
      </c>
      <c r="D24" s="156">
        <v>65</v>
      </c>
      <c r="E24" s="156">
        <v>59.6026464301332</v>
      </c>
      <c r="F24" s="156">
        <v>60</v>
      </c>
      <c r="G24" s="156">
        <v>48.9455441184497</v>
      </c>
      <c r="H24" s="157"/>
      <c r="I24" s="158">
        <v>6</v>
      </c>
      <c r="J24" s="158">
        <v>8</v>
      </c>
      <c r="K24" s="158">
        <v>9.96788912156618</v>
      </c>
      <c r="L24" s="158">
        <v>10</v>
      </c>
      <c r="M24" s="158">
        <v>14</v>
      </c>
      <c r="N24" s="159"/>
      <c r="O24" s="158">
        <v>19</v>
      </c>
      <c r="P24" s="158">
        <v>27</v>
      </c>
      <c r="Q24" s="158">
        <v>30.4294644483006</v>
      </c>
      <c r="R24" s="158">
        <v>30</v>
      </c>
      <c r="S24" s="158">
        <v>37</v>
      </c>
      <c r="T24" s="160">
        <f t="shared" si="0"/>
        <v>100</v>
      </c>
      <c r="U24" s="160">
        <f t="shared" si="1"/>
        <v>100</v>
      </c>
      <c r="V24" s="157" t="s">
        <v>27</v>
      </c>
      <c r="W24" s="157"/>
    </row>
    <row r="25" spans="2:23" ht="13.5" customHeight="1">
      <c r="B25" s="149" t="s">
        <v>28</v>
      </c>
      <c r="C25" s="150" t="s">
        <v>155</v>
      </c>
      <c r="D25" s="150" t="s">
        <v>155</v>
      </c>
      <c r="E25" s="150" t="s">
        <v>0</v>
      </c>
      <c r="F25" s="150" t="s">
        <v>155</v>
      </c>
      <c r="G25" s="150" t="s">
        <v>0</v>
      </c>
      <c r="H25" s="151"/>
      <c r="I25" s="150" t="s">
        <v>155</v>
      </c>
      <c r="J25" s="150" t="s">
        <v>155</v>
      </c>
      <c r="K25" s="150" t="s">
        <v>0</v>
      </c>
      <c r="L25" s="150" t="s">
        <v>155</v>
      </c>
      <c r="M25" s="152" t="s">
        <v>0</v>
      </c>
      <c r="N25" s="153"/>
      <c r="O25" s="150" t="s">
        <v>155</v>
      </c>
      <c r="P25" s="150" t="s">
        <v>155</v>
      </c>
      <c r="Q25" s="150" t="s">
        <v>0</v>
      </c>
      <c r="R25" s="150" t="s">
        <v>155</v>
      </c>
      <c r="S25" s="152" t="s">
        <v>0</v>
      </c>
      <c r="T25" s="154" t="e">
        <f t="shared" si="0"/>
        <v>#VALUE!</v>
      </c>
      <c r="U25" s="154" t="e">
        <f t="shared" si="1"/>
        <v>#VALUE!</v>
      </c>
      <c r="V25" s="151" t="s">
        <v>28</v>
      </c>
      <c r="W25" s="151"/>
    </row>
    <row r="26" spans="2:23" ht="13.5" customHeight="1">
      <c r="B26" s="155" t="s">
        <v>29</v>
      </c>
      <c r="C26" s="156">
        <v>52</v>
      </c>
      <c r="D26" s="156">
        <v>57</v>
      </c>
      <c r="E26" s="156">
        <v>42.414860681251</v>
      </c>
      <c r="F26" s="156">
        <v>40</v>
      </c>
      <c r="G26" s="156">
        <v>36.4115885862818</v>
      </c>
      <c r="H26" s="157"/>
      <c r="I26" s="158">
        <v>16</v>
      </c>
      <c r="J26" s="158">
        <v>16</v>
      </c>
      <c r="K26" s="158">
        <v>22.2613311906283</v>
      </c>
      <c r="L26" s="158">
        <v>22</v>
      </c>
      <c r="M26" s="158">
        <v>27</v>
      </c>
      <c r="N26" s="159"/>
      <c r="O26" s="158">
        <v>32</v>
      </c>
      <c r="P26" s="158">
        <v>27</v>
      </c>
      <c r="Q26" s="158">
        <v>35.3238081281207</v>
      </c>
      <c r="R26" s="158">
        <v>38</v>
      </c>
      <c r="S26" s="158">
        <v>37</v>
      </c>
      <c r="T26" s="160">
        <f t="shared" si="0"/>
        <v>100</v>
      </c>
      <c r="U26" s="160">
        <f t="shared" si="1"/>
        <v>100</v>
      </c>
      <c r="V26" s="157" t="s">
        <v>30</v>
      </c>
      <c r="W26" s="157"/>
    </row>
    <row r="27" spans="2:23" ht="13.5" customHeight="1">
      <c r="B27" s="149" t="s">
        <v>100</v>
      </c>
      <c r="C27" s="150">
        <v>82</v>
      </c>
      <c r="D27" s="150">
        <v>78</v>
      </c>
      <c r="E27" s="150">
        <v>61.1900041634615</v>
      </c>
      <c r="F27" s="150">
        <v>75</v>
      </c>
      <c r="G27" s="150">
        <v>52.1691749354883</v>
      </c>
      <c r="H27" s="151"/>
      <c r="I27" s="152">
        <v>5</v>
      </c>
      <c r="J27" s="152">
        <v>5</v>
      </c>
      <c r="K27" s="152">
        <v>13.1430867245163</v>
      </c>
      <c r="L27" s="152">
        <v>5</v>
      </c>
      <c r="M27" s="152">
        <v>18</v>
      </c>
      <c r="N27" s="153"/>
      <c r="O27" s="152">
        <v>14</v>
      </c>
      <c r="P27" s="152">
        <v>17</v>
      </c>
      <c r="Q27" s="152">
        <v>25.6669091120222</v>
      </c>
      <c r="R27" s="152">
        <v>20</v>
      </c>
      <c r="S27" s="152">
        <v>30</v>
      </c>
      <c r="T27" s="154">
        <f t="shared" si="0"/>
        <v>100</v>
      </c>
      <c r="U27" s="154">
        <f t="shared" si="1"/>
        <v>100</v>
      </c>
      <c r="V27" s="151" t="s">
        <v>101</v>
      </c>
      <c r="W27" s="151"/>
    </row>
    <row r="28" spans="2:23" ht="13.5" customHeight="1">
      <c r="B28" s="155" t="s">
        <v>31</v>
      </c>
      <c r="C28" s="156">
        <v>86</v>
      </c>
      <c r="D28" s="156">
        <v>83</v>
      </c>
      <c r="E28" s="156" t="s">
        <v>0</v>
      </c>
      <c r="F28" s="156">
        <v>80</v>
      </c>
      <c r="G28" s="156" t="s">
        <v>0</v>
      </c>
      <c r="H28" s="157"/>
      <c r="I28" s="158">
        <v>4</v>
      </c>
      <c r="J28" s="158">
        <v>5</v>
      </c>
      <c r="K28" s="158" t="s">
        <v>0</v>
      </c>
      <c r="L28" s="158">
        <v>5</v>
      </c>
      <c r="M28" s="158" t="s">
        <v>0</v>
      </c>
      <c r="N28" s="159"/>
      <c r="O28" s="158">
        <v>10</v>
      </c>
      <c r="P28" s="158">
        <v>12</v>
      </c>
      <c r="Q28" s="158" t="s">
        <v>0</v>
      </c>
      <c r="R28" s="158">
        <v>15</v>
      </c>
      <c r="S28" s="158" t="s">
        <v>0</v>
      </c>
      <c r="T28" s="160">
        <f t="shared" si="0"/>
        <v>100</v>
      </c>
      <c r="U28" s="160">
        <f t="shared" si="1"/>
        <v>100</v>
      </c>
      <c r="V28" s="157" t="s">
        <v>32</v>
      </c>
      <c r="W28" s="157"/>
    </row>
    <row r="29" spans="2:23" ht="13.5" customHeight="1">
      <c r="B29" s="149" t="s">
        <v>33</v>
      </c>
      <c r="C29" s="150">
        <v>91</v>
      </c>
      <c r="D29" s="150">
        <v>89</v>
      </c>
      <c r="E29" s="150">
        <v>77.139711463893</v>
      </c>
      <c r="F29" s="150">
        <v>86</v>
      </c>
      <c r="G29" s="150">
        <v>71.626645804316</v>
      </c>
      <c r="H29" s="151"/>
      <c r="I29" s="152">
        <v>2</v>
      </c>
      <c r="J29" s="152">
        <v>2</v>
      </c>
      <c r="K29" s="152">
        <v>9.08985813774864</v>
      </c>
      <c r="L29" s="152">
        <v>2</v>
      </c>
      <c r="M29" s="152">
        <v>12</v>
      </c>
      <c r="N29" s="153"/>
      <c r="O29" s="152">
        <v>7</v>
      </c>
      <c r="P29" s="152">
        <v>9</v>
      </c>
      <c r="Q29" s="152">
        <v>13.7704303983584</v>
      </c>
      <c r="R29" s="152">
        <v>12</v>
      </c>
      <c r="S29" s="152">
        <v>16</v>
      </c>
      <c r="T29" s="154">
        <f t="shared" si="0"/>
        <v>100</v>
      </c>
      <c r="U29" s="154">
        <f t="shared" si="1"/>
        <v>100</v>
      </c>
      <c r="V29" s="151" t="s">
        <v>34</v>
      </c>
      <c r="W29" s="151"/>
    </row>
    <row r="30" spans="2:23" ht="13.5" customHeight="1">
      <c r="B30" s="155" t="s">
        <v>35</v>
      </c>
      <c r="C30" s="156">
        <v>79</v>
      </c>
      <c r="D30" s="156">
        <v>65</v>
      </c>
      <c r="E30" s="156">
        <v>73.3029660799277</v>
      </c>
      <c r="F30" s="156">
        <v>52</v>
      </c>
      <c r="G30" s="156">
        <v>68.9914768823306</v>
      </c>
      <c r="H30" s="157"/>
      <c r="I30" s="158">
        <v>9</v>
      </c>
      <c r="J30" s="158">
        <v>12</v>
      </c>
      <c r="K30" s="158">
        <v>11.6050926025915</v>
      </c>
      <c r="L30" s="158">
        <v>16</v>
      </c>
      <c r="M30" s="158">
        <v>13</v>
      </c>
      <c r="N30" s="159"/>
      <c r="O30" s="158">
        <v>12</v>
      </c>
      <c r="P30" s="158">
        <v>22</v>
      </c>
      <c r="Q30" s="158">
        <v>15.0919413174807</v>
      </c>
      <c r="R30" s="158">
        <v>33</v>
      </c>
      <c r="S30" s="158">
        <v>18</v>
      </c>
      <c r="T30" s="160">
        <f t="shared" si="0"/>
        <v>99</v>
      </c>
      <c r="U30" s="160">
        <f t="shared" si="1"/>
        <v>101</v>
      </c>
      <c r="V30" s="157" t="s">
        <v>35</v>
      </c>
      <c r="W30" s="157"/>
    </row>
    <row r="31" spans="2:23" ht="13.5" customHeight="1">
      <c r="B31" s="149" t="s">
        <v>36</v>
      </c>
      <c r="C31" s="150">
        <v>87</v>
      </c>
      <c r="D31" s="150">
        <v>84</v>
      </c>
      <c r="E31" s="150">
        <v>82.7931000980463</v>
      </c>
      <c r="F31" s="150">
        <v>82</v>
      </c>
      <c r="G31" s="150">
        <v>80.145482210723</v>
      </c>
      <c r="H31" s="151"/>
      <c r="I31" s="152">
        <v>5</v>
      </c>
      <c r="J31" s="152">
        <v>7</v>
      </c>
      <c r="K31" s="152">
        <v>7.31295115097215</v>
      </c>
      <c r="L31" s="152">
        <v>8</v>
      </c>
      <c r="M31" s="152">
        <v>9</v>
      </c>
      <c r="N31" s="153"/>
      <c r="O31" s="152">
        <v>8</v>
      </c>
      <c r="P31" s="152">
        <v>9</v>
      </c>
      <c r="Q31" s="152">
        <v>9.89394875098153</v>
      </c>
      <c r="R31" s="152">
        <v>11</v>
      </c>
      <c r="S31" s="152">
        <v>11</v>
      </c>
      <c r="T31" s="154">
        <f t="shared" si="0"/>
        <v>100</v>
      </c>
      <c r="U31" s="154">
        <f t="shared" si="1"/>
        <v>101</v>
      </c>
      <c r="V31" s="151" t="s">
        <v>37</v>
      </c>
      <c r="W31" s="151"/>
    </row>
    <row r="32" spans="2:23" ht="13.5" customHeight="1">
      <c r="B32" s="155" t="s">
        <v>38</v>
      </c>
      <c r="C32" s="156">
        <v>60</v>
      </c>
      <c r="D32" s="156">
        <v>61</v>
      </c>
      <c r="E32" s="156">
        <v>54.2878401136177</v>
      </c>
      <c r="F32" s="156">
        <v>59</v>
      </c>
      <c r="G32" s="156">
        <v>52</v>
      </c>
      <c r="H32" s="157"/>
      <c r="I32" s="158">
        <v>15</v>
      </c>
      <c r="J32" s="158">
        <v>13</v>
      </c>
      <c r="K32" s="158">
        <v>18.3007499288072</v>
      </c>
      <c r="L32" s="158">
        <v>13</v>
      </c>
      <c r="M32" s="158">
        <v>19</v>
      </c>
      <c r="N32" s="159"/>
      <c r="O32" s="158">
        <v>25</v>
      </c>
      <c r="P32" s="158">
        <v>25</v>
      </c>
      <c r="Q32" s="158">
        <v>27.4114099575751</v>
      </c>
      <c r="R32" s="158">
        <v>28</v>
      </c>
      <c r="S32" s="158">
        <v>29</v>
      </c>
      <c r="T32" s="160">
        <f t="shared" si="0"/>
        <v>99</v>
      </c>
      <c r="U32" s="160">
        <f t="shared" si="1"/>
        <v>100</v>
      </c>
      <c r="V32" s="157" t="s">
        <v>38</v>
      </c>
      <c r="W32" s="157"/>
    </row>
    <row r="33" spans="2:23" ht="13.5" customHeight="1">
      <c r="B33" s="149" t="s">
        <v>39</v>
      </c>
      <c r="C33" s="150">
        <v>92</v>
      </c>
      <c r="D33" s="150">
        <v>91</v>
      </c>
      <c r="E33" s="150">
        <v>78.4061232529677</v>
      </c>
      <c r="F33" s="150">
        <v>87</v>
      </c>
      <c r="G33" s="150">
        <v>73.7033598715909</v>
      </c>
      <c r="H33" s="151"/>
      <c r="I33" s="152">
        <v>1</v>
      </c>
      <c r="J33" s="152">
        <v>1</v>
      </c>
      <c r="K33" s="152">
        <v>10.1612225237448</v>
      </c>
      <c r="L33" s="152">
        <v>2</v>
      </c>
      <c r="M33" s="152">
        <v>13</v>
      </c>
      <c r="N33" s="153"/>
      <c r="O33" s="152">
        <v>7</v>
      </c>
      <c r="P33" s="152">
        <v>8</v>
      </c>
      <c r="Q33" s="152">
        <v>11.4326542232875</v>
      </c>
      <c r="R33" s="152">
        <v>11</v>
      </c>
      <c r="S33" s="152">
        <v>13</v>
      </c>
      <c r="T33" s="154">
        <f t="shared" si="0"/>
        <v>100</v>
      </c>
      <c r="U33" s="154">
        <f t="shared" si="1"/>
        <v>100</v>
      </c>
      <c r="V33" s="151" t="s">
        <v>40</v>
      </c>
      <c r="W33" s="151"/>
    </row>
    <row r="34" spans="2:23" ht="13.5" customHeight="1">
      <c r="B34" s="155" t="s">
        <v>41</v>
      </c>
      <c r="C34" s="156">
        <v>89</v>
      </c>
      <c r="D34" s="156">
        <v>87</v>
      </c>
      <c r="E34" s="156">
        <v>81.2762822628925</v>
      </c>
      <c r="F34" s="156">
        <v>85</v>
      </c>
      <c r="G34" s="156">
        <v>79.2094794124864</v>
      </c>
      <c r="H34" s="157"/>
      <c r="I34" s="158">
        <v>1</v>
      </c>
      <c r="J34" s="158">
        <v>2</v>
      </c>
      <c r="K34" s="158">
        <v>3.98080658940118</v>
      </c>
      <c r="L34" s="158">
        <v>2</v>
      </c>
      <c r="M34" s="158">
        <v>5</v>
      </c>
      <c r="N34" s="159"/>
      <c r="O34" s="158">
        <v>9</v>
      </c>
      <c r="P34" s="158">
        <v>11</v>
      </c>
      <c r="Q34" s="158">
        <v>14.7429111477063</v>
      </c>
      <c r="R34" s="158">
        <v>13</v>
      </c>
      <c r="S34" s="158">
        <v>16</v>
      </c>
      <c r="T34" s="160">
        <f t="shared" si="0"/>
        <v>100</v>
      </c>
      <c r="U34" s="160">
        <f t="shared" si="1"/>
        <v>100</v>
      </c>
      <c r="V34" s="157" t="s">
        <v>42</v>
      </c>
      <c r="W34" s="157"/>
    </row>
    <row r="35" spans="2:23" ht="13.5" customHeight="1">
      <c r="B35" s="149" t="s">
        <v>43</v>
      </c>
      <c r="C35" s="150">
        <v>86</v>
      </c>
      <c r="D35" s="150">
        <v>82</v>
      </c>
      <c r="E35" s="150">
        <v>79.2497481612437</v>
      </c>
      <c r="F35" s="150">
        <v>80</v>
      </c>
      <c r="G35" s="150">
        <v>75.4137034908298</v>
      </c>
      <c r="H35" s="151"/>
      <c r="I35" s="152">
        <v>5</v>
      </c>
      <c r="J35" s="152">
        <v>6</v>
      </c>
      <c r="K35" s="152">
        <v>7.49218964680353</v>
      </c>
      <c r="L35" s="152">
        <v>7</v>
      </c>
      <c r="M35" s="152">
        <v>9</v>
      </c>
      <c r="N35" s="153"/>
      <c r="O35" s="152">
        <v>9</v>
      </c>
      <c r="P35" s="152">
        <v>11</v>
      </c>
      <c r="Q35" s="152">
        <v>13.2580621919528</v>
      </c>
      <c r="R35" s="152">
        <v>13</v>
      </c>
      <c r="S35" s="152">
        <v>16</v>
      </c>
      <c r="T35" s="154">
        <f t="shared" si="0"/>
        <v>99</v>
      </c>
      <c r="U35" s="154">
        <f t="shared" si="1"/>
        <v>100</v>
      </c>
      <c r="V35" s="151" t="s">
        <v>43</v>
      </c>
      <c r="W35" s="151"/>
    </row>
    <row r="36" spans="2:23" ht="13.5" customHeight="1">
      <c r="B36" s="155" t="s">
        <v>44</v>
      </c>
      <c r="C36" s="156">
        <v>43</v>
      </c>
      <c r="D36" s="156">
        <v>40</v>
      </c>
      <c r="E36" s="156">
        <v>84.3822199329551</v>
      </c>
      <c r="F36" s="156">
        <v>40</v>
      </c>
      <c r="G36" s="156">
        <v>80.5194064276466</v>
      </c>
      <c r="H36" s="157"/>
      <c r="I36" s="158">
        <v>36</v>
      </c>
      <c r="J36" s="158">
        <v>34</v>
      </c>
      <c r="K36" s="158">
        <v>4.69839717486963</v>
      </c>
      <c r="L36" s="158">
        <v>28</v>
      </c>
      <c r="M36" s="158">
        <v>6</v>
      </c>
      <c r="N36" s="159"/>
      <c r="O36" s="158">
        <v>21</v>
      </c>
      <c r="P36" s="158">
        <v>26</v>
      </c>
      <c r="Q36" s="158">
        <v>10.9193828921753</v>
      </c>
      <c r="R36" s="158">
        <v>32</v>
      </c>
      <c r="S36" s="158">
        <v>13</v>
      </c>
      <c r="T36" s="160">
        <f t="shared" si="0"/>
        <v>100</v>
      </c>
      <c r="U36" s="160">
        <f t="shared" si="1"/>
        <v>100</v>
      </c>
      <c r="V36" s="157" t="s">
        <v>44</v>
      </c>
      <c r="W36" s="157"/>
    </row>
    <row r="37" spans="2:23" ht="13.5" customHeight="1">
      <c r="B37" s="149" t="s">
        <v>45</v>
      </c>
      <c r="C37" s="150">
        <v>81</v>
      </c>
      <c r="D37" s="150">
        <v>76</v>
      </c>
      <c r="E37" s="150">
        <v>72.7627867313958</v>
      </c>
      <c r="F37" s="150">
        <v>72</v>
      </c>
      <c r="G37" s="150">
        <v>69.5258529579105</v>
      </c>
      <c r="H37" s="151"/>
      <c r="I37" s="152">
        <v>7</v>
      </c>
      <c r="J37" s="152">
        <v>6</v>
      </c>
      <c r="K37" s="152">
        <v>9.2619447254404</v>
      </c>
      <c r="L37" s="152">
        <v>6</v>
      </c>
      <c r="M37" s="152">
        <v>9</v>
      </c>
      <c r="N37" s="153"/>
      <c r="O37" s="152">
        <v>12</v>
      </c>
      <c r="P37" s="152">
        <v>17</v>
      </c>
      <c r="Q37" s="152">
        <v>17.9752685431638</v>
      </c>
      <c r="R37" s="152">
        <v>22</v>
      </c>
      <c r="S37" s="152">
        <v>21</v>
      </c>
      <c r="T37" s="154">
        <f t="shared" si="0"/>
        <v>99</v>
      </c>
      <c r="U37" s="154">
        <f t="shared" si="1"/>
        <v>100</v>
      </c>
      <c r="V37" s="151" t="s">
        <v>46</v>
      </c>
      <c r="W37" s="151"/>
    </row>
    <row r="38" spans="2:23" ht="13.5" customHeight="1">
      <c r="B38" s="155" t="s">
        <v>47</v>
      </c>
      <c r="C38" s="156">
        <v>29</v>
      </c>
      <c r="D38" s="156">
        <v>25</v>
      </c>
      <c r="E38" s="156">
        <v>14.1224779744365</v>
      </c>
      <c r="F38" s="156">
        <v>11</v>
      </c>
      <c r="G38" s="156">
        <v>8.146878602682</v>
      </c>
      <c r="H38" s="157"/>
      <c r="I38" s="158">
        <v>25</v>
      </c>
      <c r="J38" s="158">
        <v>24</v>
      </c>
      <c r="K38" s="158">
        <v>30.3978528539321</v>
      </c>
      <c r="L38" s="158">
        <v>23</v>
      </c>
      <c r="M38" s="158">
        <v>34</v>
      </c>
      <c r="N38" s="159"/>
      <c r="O38" s="158">
        <v>46</v>
      </c>
      <c r="P38" s="158">
        <v>51</v>
      </c>
      <c r="Q38" s="158">
        <v>55.4796691716314</v>
      </c>
      <c r="R38" s="158">
        <v>66</v>
      </c>
      <c r="S38" s="158">
        <v>58</v>
      </c>
      <c r="T38" s="160">
        <f t="shared" si="0"/>
        <v>100</v>
      </c>
      <c r="U38" s="160">
        <f t="shared" si="1"/>
        <v>100</v>
      </c>
      <c r="V38" s="157" t="s">
        <v>132</v>
      </c>
      <c r="W38" s="157"/>
    </row>
    <row r="39" spans="2:23" ht="13.5" customHeight="1">
      <c r="B39" s="149" t="s">
        <v>48</v>
      </c>
      <c r="C39" s="150">
        <v>84</v>
      </c>
      <c r="D39" s="150">
        <v>82</v>
      </c>
      <c r="E39" s="150">
        <v>79.3392088360412</v>
      </c>
      <c r="F39" s="150">
        <v>78</v>
      </c>
      <c r="G39" s="150">
        <v>76.248576541971</v>
      </c>
      <c r="H39" s="151"/>
      <c r="I39" s="152">
        <v>5</v>
      </c>
      <c r="J39" s="152">
        <v>6</v>
      </c>
      <c r="K39" s="152">
        <v>6.62634071844417</v>
      </c>
      <c r="L39" s="152">
        <v>7</v>
      </c>
      <c r="M39" s="152">
        <v>8</v>
      </c>
      <c r="N39" s="153"/>
      <c r="O39" s="152">
        <v>11</v>
      </c>
      <c r="P39" s="152">
        <v>13</v>
      </c>
      <c r="Q39" s="152">
        <v>14.0344504455146</v>
      </c>
      <c r="R39" s="152">
        <v>15</v>
      </c>
      <c r="S39" s="152">
        <v>16</v>
      </c>
      <c r="T39" s="154">
        <f t="shared" si="0"/>
        <v>101</v>
      </c>
      <c r="U39" s="154">
        <f t="shared" si="1"/>
        <v>100</v>
      </c>
      <c r="V39" s="151" t="s">
        <v>48</v>
      </c>
      <c r="W39" s="151"/>
    </row>
    <row r="40" spans="2:23" ht="13.5" customHeight="1">
      <c r="B40" s="155" t="s">
        <v>49</v>
      </c>
      <c r="C40" s="156">
        <v>91</v>
      </c>
      <c r="D40" s="156">
        <v>87</v>
      </c>
      <c r="E40" s="156">
        <v>78.9785971376457</v>
      </c>
      <c r="F40" s="156">
        <v>87</v>
      </c>
      <c r="G40" s="156">
        <v>70.3780279962694</v>
      </c>
      <c r="H40" s="157"/>
      <c r="I40" s="158">
        <v>4</v>
      </c>
      <c r="J40" s="158">
        <v>5</v>
      </c>
      <c r="K40" s="158">
        <v>9.93028281766878</v>
      </c>
      <c r="L40" s="158">
        <v>5</v>
      </c>
      <c r="M40" s="158">
        <v>17</v>
      </c>
      <c r="N40" s="159"/>
      <c r="O40" s="158">
        <v>5</v>
      </c>
      <c r="P40" s="158">
        <v>7</v>
      </c>
      <c r="Q40" s="158">
        <v>11.0911200446856</v>
      </c>
      <c r="R40" s="158">
        <v>8</v>
      </c>
      <c r="S40" s="158">
        <v>13</v>
      </c>
      <c r="T40" s="160">
        <f t="shared" si="0"/>
        <v>99</v>
      </c>
      <c r="U40" s="160">
        <f t="shared" si="1"/>
        <v>100</v>
      </c>
      <c r="V40" s="157" t="s">
        <v>49</v>
      </c>
      <c r="W40" s="157"/>
    </row>
    <row r="41" spans="2:23" ht="13.5" customHeight="1">
      <c r="B41" s="149" t="s">
        <v>50</v>
      </c>
      <c r="C41" s="150">
        <v>93</v>
      </c>
      <c r="D41" s="150">
        <v>89</v>
      </c>
      <c r="E41" s="150">
        <v>83.7173087547546</v>
      </c>
      <c r="F41" s="150">
        <v>86</v>
      </c>
      <c r="G41" s="150">
        <v>79.8877749903347</v>
      </c>
      <c r="H41" s="151"/>
      <c r="I41" s="152">
        <v>1</v>
      </c>
      <c r="J41" s="152">
        <v>2</v>
      </c>
      <c r="K41" s="152">
        <v>2.28448528333008</v>
      </c>
      <c r="L41" s="152">
        <v>2</v>
      </c>
      <c r="M41" s="152">
        <v>3</v>
      </c>
      <c r="N41" s="153"/>
      <c r="O41" s="152">
        <v>6</v>
      </c>
      <c r="P41" s="152">
        <v>9</v>
      </c>
      <c r="Q41" s="152">
        <v>13.9982059619153</v>
      </c>
      <c r="R41" s="152">
        <v>12</v>
      </c>
      <c r="S41" s="152">
        <v>17</v>
      </c>
      <c r="T41" s="154">
        <f t="shared" si="0"/>
        <v>100</v>
      </c>
      <c r="U41" s="154">
        <f t="shared" si="1"/>
        <v>100</v>
      </c>
      <c r="V41" s="151" t="s">
        <v>50</v>
      </c>
      <c r="W41" s="151"/>
    </row>
    <row r="42" spans="2:23" ht="13.5" customHeight="1">
      <c r="B42" s="155" t="s">
        <v>51</v>
      </c>
      <c r="C42" s="156">
        <v>84</v>
      </c>
      <c r="D42" s="156">
        <v>72</v>
      </c>
      <c r="E42" s="156">
        <v>60.6846415246664</v>
      </c>
      <c r="F42" s="156">
        <v>55</v>
      </c>
      <c r="G42" s="156">
        <v>45.4374372397077</v>
      </c>
      <c r="H42" s="157"/>
      <c r="I42" s="158">
        <v>3</v>
      </c>
      <c r="J42" s="158">
        <v>7</v>
      </c>
      <c r="K42" s="158">
        <v>12.310879908542</v>
      </c>
      <c r="L42" s="158">
        <v>10</v>
      </c>
      <c r="M42" s="158">
        <v>21</v>
      </c>
      <c r="N42" s="159"/>
      <c r="O42" s="158">
        <v>12</v>
      </c>
      <c r="P42" s="158">
        <v>22</v>
      </c>
      <c r="Q42" s="158">
        <v>27.0044785667915</v>
      </c>
      <c r="R42" s="158">
        <v>34</v>
      </c>
      <c r="S42" s="158">
        <v>34</v>
      </c>
      <c r="T42" s="160">
        <f t="shared" si="0"/>
        <v>101</v>
      </c>
      <c r="U42" s="160">
        <f t="shared" si="1"/>
        <v>99</v>
      </c>
      <c r="V42" s="157" t="s">
        <v>52</v>
      </c>
      <c r="W42" s="157"/>
    </row>
    <row r="43" spans="2:23" ht="13.5" customHeight="1">
      <c r="B43" s="149" t="s">
        <v>53</v>
      </c>
      <c r="C43" s="150">
        <v>34</v>
      </c>
      <c r="D43" s="150">
        <v>27</v>
      </c>
      <c r="E43" s="150">
        <v>25.1759288159321</v>
      </c>
      <c r="F43" s="150">
        <v>17</v>
      </c>
      <c r="G43" s="150">
        <v>20.1338977519428</v>
      </c>
      <c r="H43" s="151"/>
      <c r="I43" s="152">
        <v>25</v>
      </c>
      <c r="J43" s="152">
        <v>28</v>
      </c>
      <c r="K43" s="152">
        <v>23.7432241506327</v>
      </c>
      <c r="L43" s="152">
        <v>43</v>
      </c>
      <c r="M43" s="152">
        <v>23</v>
      </c>
      <c r="N43" s="153"/>
      <c r="O43" s="152">
        <v>41</v>
      </c>
      <c r="P43" s="152">
        <v>45</v>
      </c>
      <c r="Q43" s="152">
        <v>51.0808470334352</v>
      </c>
      <c r="R43" s="152">
        <v>40</v>
      </c>
      <c r="S43" s="152">
        <v>57</v>
      </c>
      <c r="T43" s="154">
        <f t="shared" si="0"/>
        <v>100</v>
      </c>
      <c r="U43" s="154">
        <f t="shared" si="1"/>
        <v>100</v>
      </c>
      <c r="V43" s="151" t="s">
        <v>54</v>
      </c>
      <c r="W43" s="151"/>
    </row>
    <row r="44" spans="2:23" ht="13.5" customHeight="1">
      <c r="B44" s="155" t="s">
        <v>55</v>
      </c>
      <c r="C44" s="156">
        <v>58</v>
      </c>
      <c r="D44" s="156">
        <v>56</v>
      </c>
      <c r="E44" s="156">
        <v>39.7397685044774</v>
      </c>
      <c r="F44" s="156">
        <v>45</v>
      </c>
      <c r="G44" s="156">
        <v>29.7390748218683</v>
      </c>
      <c r="H44" s="157"/>
      <c r="I44" s="158">
        <v>17</v>
      </c>
      <c r="J44" s="158">
        <v>20</v>
      </c>
      <c r="K44" s="158">
        <v>29</v>
      </c>
      <c r="L44" s="158">
        <v>25</v>
      </c>
      <c r="M44" s="158">
        <v>40</v>
      </c>
      <c r="N44" s="159"/>
      <c r="O44" s="158">
        <v>25</v>
      </c>
      <c r="P44" s="158">
        <v>24</v>
      </c>
      <c r="Q44" s="158">
        <v>30.6987589507526</v>
      </c>
      <c r="R44" s="158">
        <v>31</v>
      </c>
      <c r="S44" s="158">
        <v>30</v>
      </c>
      <c r="T44" s="160">
        <f t="shared" si="0"/>
        <v>100</v>
      </c>
      <c r="U44" s="160">
        <f t="shared" si="1"/>
        <v>101</v>
      </c>
      <c r="V44" s="157" t="s">
        <v>56</v>
      </c>
      <c r="W44" s="157"/>
    </row>
    <row r="45" spans="2:23" ht="13.5" customHeight="1">
      <c r="B45" s="149" t="s">
        <v>57</v>
      </c>
      <c r="C45" s="150">
        <v>86</v>
      </c>
      <c r="D45" s="150">
        <v>84</v>
      </c>
      <c r="E45" s="150">
        <v>83.3811938217808</v>
      </c>
      <c r="F45" s="150">
        <v>83</v>
      </c>
      <c r="G45" s="150">
        <v>81.1209680855306</v>
      </c>
      <c r="H45" s="151"/>
      <c r="I45" s="152">
        <v>6</v>
      </c>
      <c r="J45" s="152">
        <v>7</v>
      </c>
      <c r="K45" s="152">
        <v>8.13696747733477</v>
      </c>
      <c r="L45" s="152">
        <v>8</v>
      </c>
      <c r="M45" s="152">
        <v>10</v>
      </c>
      <c r="N45" s="153"/>
      <c r="O45" s="152">
        <v>8</v>
      </c>
      <c r="P45" s="152">
        <v>8</v>
      </c>
      <c r="Q45" s="152">
        <v>8.48183870088443</v>
      </c>
      <c r="R45" s="152">
        <v>9</v>
      </c>
      <c r="S45" s="152">
        <v>9</v>
      </c>
      <c r="T45" s="154">
        <f t="shared" si="0"/>
        <v>99</v>
      </c>
      <c r="U45" s="154">
        <f t="shared" si="1"/>
        <v>100</v>
      </c>
      <c r="V45" s="151" t="s">
        <v>57</v>
      </c>
      <c r="W45" s="151"/>
    </row>
    <row r="46" spans="2:23" ht="13.5" customHeight="1">
      <c r="B46" s="155" t="s">
        <v>58</v>
      </c>
      <c r="C46" s="156">
        <v>64</v>
      </c>
      <c r="D46" s="156">
        <v>56</v>
      </c>
      <c r="E46" s="156">
        <v>43.8817478872341</v>
      </c>
      <c r="F46" s="156">
        <v>49</v>
      </c>
      <c r="G46" s="156">
        <v>40</v>
      </c>
      <c r="H46" s="157"/>
      <c r="I46" s="158">
        <v>15</v>
      </c>
      <c r="J46" s="158">
        <v>15</v>
      </c>
      <c r="K46" s="158">
        <v>19.8</v>
      </c>
      <c r="L46" s="158">
        <v>15</v>
      </c>
      <c r="M46" s="158">
        <v>37</v>
      </c>
      <c r="N46" s="159"/>
      <c r="O46" s="158">
        <v>21</v>
      </c>
      <c r="P46" s="158">
        <v>29</v>
      </c>
      <c r="Q46" s="158">
        <v>36.3182521127659</v>
      </c>
      <c r="R46" s="158">
        <v>36</v>
      </c>
      <c r="S46" s="158">
        <v>23</v>
      </c>
      <c r="T46" s="160">
        <f t="shared" si="0"/>
        <v>100</v>
      </c>
      <c r="U46" s="160">
        <f t="shared" si="1"/>
        <v>100</v>
      </c>
      <c r="V46" s="157" t="s">
        <v>59</v>
      </c>
      <c r="W46" s="157"/>
    </row>
    <row r="47" spans="2:23" ht="13.5" customHeight="1">
      <c r="B47" s="149" t="s">
        <v>60</v>
      </c>
      <c r="C47" s="150">
        <v>93</v>
      </c>
      <c r="D47" s="150">
        <v>91</v>
      </c>
      <c r="E47" s="150">
        <v>89.4914759275465</v>
      </c>
      <c r="F47" s="150">
        <v>90</v>
      </c>
      <c r="G47" s="150">
        <v>85.9904875125294</v>
      </c>
      <c r="H47" s="151"/>
      <c r="I47" s="152">
        <v>2</v>
      </c>
      <c r="J47" s="152">
        <v>3</v>
      </c>
      <c r="K47" s="152">
        <v>1.84270865227274</v>
      </c>
      <c r="L47" s="152">
        <v>4</v>
      </c>
      <c r="M47" s="152">
        <v>2</v>
      </c>
      <c r="N47" s="153"/>
      <c r="O47" s="152">
        <v>5</v>
      </c>
      <c r="P47" s="152">
        <v>5</v>
      </c>
      <c r="Q47" s="152">
        <v>8.66581542018073</v>
      </c>
      <c r="R47" s="152">
        <v>6</v>
      </c>
      <c r="S47" s="152">
        <v>12</v>
      </c>
      <c r="T47" s="154">
        <f t="shared" si="0"/>
        <v>99</v>
      </c>
      <c r="U47" s="154">
        <f t="shared" si="1"/>
        <v>100</v>
      </c>
      <c r="V47" s="151" t="s">
        <v>60</v>
      </c>
      <c r="W47" s="151"/>
    </row>
    <row r="48" spans="2:23" ht="13.5" customHeight="1">
      <c r="B48" s="155" t="s">
        <v>61</v>
      </c>
      <c r="C48" s="156">
        <v>71</v>
      </c>
      <c r="D48" s="156">
        <v>54</v>
      </c>
      <c r="E48" s="156">
        <v>66.5710815237992</v>
      </c>
      <c r="F48" s="156">
        <v>43</v>
      </c>
      <c r="G48" s="156">
        <v>63.5017069413784</v>
      </c>
      <c r="H48" s="157"/>
      <c r="I48" s="158">
        <v>11</v>
      </c>
      <c r="J48" s="158">
        <v>8</v>
      </c>
      <c r="K48" s="158">
        <v>12.3258609410341</v>
      </c>
      <c r="L48" s="158">
        <v>7</v>
      </c>
      <c r="M48" s="158">
        <v>13</v>
      </c>
      <c r="N48" s="159"/>
      <c r="O48" s="158">
        <v>19</v>
      </c>
      <c r="P48" s="158">
        <v>38</v>
      </c>
      <c r="Q48" s="158">
        <v>21.1030575351667</v>
      </c>
      <c r="R48" s="158">
        <v>50</v>
      </c>
      <c r="S48" s="158">
        <v>23</v>
      </c>
      <c r="T48" s="160">
        <f t="shared" si="0"/>
        <v>100</v>
      </c>
      <c r="U48" s="160">
        <f t="shared" si="1"/>
        <v>100</v>
      </c>
      <c r="V48" s="157" t="s">
        <v>62</v>
      </c>
      <c r="W48" s="157"/>
    </row>
    <row r="49" spans="2:23" ht="13.5" customHeight="1">
      <c r="B49" s="149" t="s">
        <v>63</v>
      </c>
      <c r="C49" s="150">
        <v>94</v>
      </c>
      <c r="D49" s="150">
        <v>93</v>
      </c>
      <c r="E49" s="150">
        <v>92.3682608957471</v>
      </c>
      <c r="F49" s="150">
        <v>92</v>
      </c>
      <c r="G49" s="150">
        <v>92</v>
      </c>
      <c r="H49" s="151"/>
      <c r="I49" s="152">
        <v>3</v>
      </c>
      <c r="J49" s="152">
        <v>3</v>
      </c>
      <c r="K49" s="152">
        <v>3.05047434421532</v>
      </c>
      <c r="L49" s="152">
        <v>3</v>
      </c>
      <c r="M49" s="152">
        <v>3</v>
      </c>
      <c r="N49" s="153"/>
      <c r="O49" s="152">
        <v>4</v>
      </c>
      <c r="P49" s="152">
        <v>4</v>
      </c>
      <c r="Q49" s="152">
        <v>4.58126476003763</v>
      </c>
      <c r="R49" s="152">
        <v>5</v>
      </c>
      <c r="S49" s="152">
        <v>5</v>
      </c>
      <c r="T49" s="154">
        <f t="shared" si="0"/>
        <v>100</v>
      </c>
      <c r="U49" s="154">
        <f t="shared" si="1"/>
        <v>100</v>
      </c>
      <c r="V49" s="151" t="s">
        <v>63</v>
      </c>
      <c r="W49" s="151"/>
    </row>
    <row r="50" spans="2:23" ht="13.5" customHeight="1">
      <c r="B50" s="155" t="s">
        <v>102</v>
      </c>
      <c r="C50" s="156" t="s">
        <v>155</v>
      </c>
      <c r="D50" s="156" t="s">
        <v>155</v>
      </c>
      <c r="E50" s="156" t="s">
        <v>0</v>
      </c>
      <c r="F50" s="156" t="s">
        <v>155</v>
      </c>
      <c r="G50" s="156" t="s">
        <v>0</v>
      </c>
      <c r="H50" s="157"/>
      <c r="I50" s="156" t="s">
        <v>155</v>
      </c>
      <c r="J50" s="156" t="s">
        <v>155</v>
      </c>
      <c r="K50" s="156" t="s">
        <v>0</v>
      </c>
      <c r="L50" s="156" t="s">
        <v>155</v>
      </c>
      <c r="M50" s="158" t="s">
        <v>0</v>
      </c>
      <c r="N50" s="159"/>
      <c r="O50" s="156" t="s">
        <v>155</v>
      </c>
      <c r="P50" s="156" t="s">
        <v>155</v>
      </c>
      <c r="Q50" s="156" t="s">
        <v>0</v>
      </c>
      <c r="R50" s="156" t="s">
        <v>155</v>
      </c>
      <c r="S50" s="158" t="s">
        <v>0</v>
      </c>
      <c r="T50" s="160" t="e">
        <f t="shared" si="0"/>
        <v>#VALUE!</v>
      </c>
      <c r="U50" s="160" t="e">
        <f t="shared" si="1"/>
        <v>#VALUE!</v>
      </c>
      <c r="V50" s="157" t="s">
        <v>102</v>
      </c>
      <c r="W50" s="157"/>
    </row>
    <row r="51" spans="2:23" ht="13.5" customHeight="1">
      <c r="B51" s="149" t="s">
        <v>64</v>
      </c>
      <c r="C51" s="150">
        <v>83</v>
      </c>
      <c r="D51" s="150">
        <v>81</v>
      </c>
      <c r="E51" s="150">
        <v>79.4499149748038</v>
      </c>
      <c r="F51" s="150">
        <v>77</v>
      </c>
      <c r="G51" s="150">
        <v>77.1990348095806</v>
      </c>
      <c r="H51" s="151"/>
      <c r="I51" s="152">
        <v>6</v>
      </c>
      <c r="J51" s="152">
        <v>6</v>
      </c>
      <c r="K51" s="152">
        <v>6.60867447210218</v>
      </c>
      <c r="L51" s="152">
        <v>8</v>
      </c>
      <c r="M51" s="152">
        <v>7</v>
      </c>
      <c r="N51" s="153"/>
      <c r="O51" s="152">
        <v>12</v>
      </c>
      <c r="P51" s="152">
        <v>13</v>
      </c>
      <c r="Q51" s="152">
        <v>13.9414105530941</v>
      </c>
      <c r="R51" s="152">
        <v>16</v>
      </c>
      <c r="S51" s="152">
        <v>16</v>
      </c>
      <c r="T51" s="154">
        <f t="shared" si="0"/>
        <v>100</v>
      </c>
      <c r="U51" s="154">
        <f t="shared" si="1"/>
        <v>101</v>
      </c>
      <c r="V51" s="151" t="s">
        <v>65</v>
      </c>
      <c r="W51" s="151"/>
    </row>
    <row r="52" spans="2:23" ht="13.5" customHeight="1">
      <c r="B52" s="155" t="s">
        <v>66</v>
      </c>
      <c r="C52" s="156" t="s">
        <v>155</v>
      </c>
      <c r="D52" s="156" t="s">
        <v>155</v>
      </c>
      <c r="E52" s="156" t="s">
        <v>0</v>
      </c>
      <c r="F52" s="156" t="s">
        <v>155</v>
      </c>
      <c r="G52" s="156" t="s">
        <v>0</v>
      </c>
      <c r="H52" s="157"/>
      <c r="I52" s="158" t="s">
        <v>155</v>
      </c>
      <c r="J52" s="158" t="s">
        <v>155</v>
      </c>
      <c r="K52" s="158" t="s">
        <v>0</v>
      </c>
      <c r="L52" s="158" t="s">
        <v>155</v>
      </c>
      <c r="M52" s="158" t="s">
        <v>0</v>
      </c>
      <c r="N52" s="159"/>
      <c r="O52" s="158" t="s">
        <v>155</v>
      </c>
      <c r="P52" s="158" t="s">
        <v>155</v>
      </c>
      <c r="Q52" s="158" t="s">
        <v>0</v>
      </c>
      <c r="R52" s="158" t="s">
        <v>155</v>
      </c>
      <c r="S52" s="158" t="s">
        <v>0</v>
      </c>
      <c r="T52" s="160" t="e">
        <f t="shared" si="0"/>
        <v>#VALUE!</v>
      </c>
      <c r="U52" s="160" t="e">
        <f t="shared" si="1"/>
        <v>#VALUE!</v>
      </c>
      <c r="V52" s="157" t="s">
        <v>66</v>
      </c>
      <c r="W52" s="157"/>
    </row>
    <row r="53" spans="2:23" ht="13.5" customHeight="1">
      <c r="B53" s="149" t="s">
        <v>67</v>
      </c>
      <c r="C53" s="150">
        <v>76</v>
      </c>
      <c r="D53" s="150">
        <v>70</v>
      </c>
      <c r="E53" s="150">
        <v>66.7289743456323</v>
      </c>
      <c r="F53" s="150">
        <v>67</v>
      </c>
      <c r="G53" s="150">
        <v>60.8277434954969</v>
      </c>
      <c r="H53" s="151"/>
      <c r="I53" s="152">
        <v>12</v>
      </c>
      <c r="J53" s="152">
        <v>14</v>
      </c>
      <c r="K53" s="152">
        <v>15.0212741240324</v>
      </c>
      <c r="L53" s="152">
        <v>15</v>
      </c>
      <c r="M53" s="152">
        <v>17</v>
      </c>
      <c r="N53" s="153"/>
      <c r="O53" s="152">
        <v>12</v>
      </c>
      <c r="P53" s="152">
        <v>16</v>
      </c>
      <c r="Q53" s="152">
        <v>18.2497515303353</v>
      </c>
      <c r="R53" s="152">
        <v>17</v>
      </c>
      <c r="S53" s="152">
        <v>22</v>
      </c>
      <c r="T53" s="154">
        <f t="shared" si="0"/>
        <v>100</v>
      </c>
      <c r="U53" s="154">
        <f t="shared" si="1"/>
        <v>99</v>
      </c>
      <c r="V53" s="151" t="s">
        <v>67</v>
      </c>
      <c r="W53" s="151"/>
    </row>
    <row r="54" spans="2:23" ht="13.5" customHeight="1">
      <c r="B54" s="155" t="s">
        <v>68</v>
      </c>
      <c r="C54" s="156">
        <v>81</v>
      </c>
      <c r="D54" s="156">
        <v>78</v>
      </c>
      <c r="E54" s="156">
        <v>73.6555436546975</v>
      </c>
      <c r="F54" s="156">
        <v>75</v>
      </c>
      <c r="G54" s="156">
        <v>69.6995502990604</v>
      </c>
      <c r="H54" s="157"/>
      <c r="I54" s="158">
        <v>6</v>
      </c>
      <c r="J54" s="158">
        <v>7</v>
      </c>
      <c r="K54" s="158">
        <v>9.19734496503954</v>
      </c>
      <c r="L54" s="158">
        <v>8</v>
      </c>
      <c r="M54" s="158">
        <v>11</v>
      </c>
      <c r="N54" s="159"/>
      <c r="O54" s="158">
        <v>13</v>
      </c>
      <c r="P54" s="158">
        <v>14</v>
      </c>
      <c r="Q54" s="158">
        <v>17.147111380263</v>
      </c>
      <c r="R54" s="158">
        <v>16</v>
      </c>
      <c r="S54" s="158">
        <v>19</v>
      </c>
      <c r="T54" s="160">
        <f t="shared" si="0"/>
        <v>99</v>
      </c>
      <c r="U54" s="160">
        <f t="shared" si="1"/>
        <v>99</v>
      </c>
      <c r="V54" s="157" t="s">
        <v>69</v>
      </c>
      <c r="W54" s="157"/>
    </row>
    <row r="55" spans="2:23" ht="13.5" customHeight="1">
      <c r="B55" s="149" t="s">
        <v>70</v>
      </c>
      <c r="C55" s="150">
        <v>31</v>
      </c>
      <c r="D55" s="150">
        <v>17</v>
      </c>
      <c r="E55" s="150" t="s">
        <v>0</v>
      </c>
      <c r="F55" s="150">
        <v>14</v>
      </c>
      <c r="G55" s="150" t="s">
        <v>0</v>
      </c>
      <c r="H55" s="151"/>
      <c r="I55" s="152">
        <v>30</v>
      </c>
      <c r="J55" s="152">
        <v>35</v>
      </c>
      <c r="K55" s="152" t="s">
        <v>0</v>
      </c>
      <c r="L55" s="152">
        <v>32</v>
      </c>
      <c r="M55" s="152" t="s">
        <v>0</v>
      </c>
      <c r="N55" s="153"/>
      <c r="O55" s="152">
        <v>39</v>
      </c>
      <c r="P55" s="152">
        <v>48</v>
      </c>
      <c r="Q55" s="152" t="s">
        <v>0</v>
      </c>
      <c r="R55" s="152">
        <v>54</v>
      </c>
      <c r="S55" s="152" t="s">
        <v>0</v>
      </c>
      <c r="T55" s="154">
        <f t="shared" si="0"/>
        <v>100</v>
      </c>
      <c r="U55" s="154">
        <f t="shared" si="1"/>
        <v>100</v>
      </c>
      <c r="V55" s="151" t="s">
        <v>71</v>
      </c>
      <c r="W55" s="151"/>
    </row>
    <row r="56" spans="2:23" ht="13.5" customHeight="1">
      <c r="B56" s="155" t="s">
        <v>72</v>
      </c>
      <c r="C56" s="156">
        <v>77</v>
      </c>
      <c r="D56" s="156">
        <v>72</v>
      </c>
      <c r="E56" s="156">
        <v>68.2106820939612</v>
      </c>
      <c r="F56" s="156">
        <v>69</v>
      </c>
      <c r="G56" s="156">
        <v>62.282968738252</v>
      </c>
      <c r="H56" s="157"/>
      <c r="I56" s="158">
        <v>6</v>
      </c>
      <c r="J56" s="158">
        <v>8</v>
      </c>
      <c r="K56" s="158">
        <v>8.42392982435402</v>
      </c>
      <c r="L56" s="158">
        <v>8</v>
      </c>
      <c r="M56" s="158">
        <v>11</v>
      </c>
      <c r="N56" s="159"/>
      <c r="O56" s="158">
        <v>17</v>
      </c>
      <c r="P56" s="158">
        <v>20</v>
      </c>
      <c r="Q56" s="158">
        <v>23.3653880816848</v>
      </c>
      <c r="R56" s="158">
        <v>22</v>
      </c>
      <c r="S56" s="158">
        <v>27</v>
      </c>
      <c r="T56" s="160">
        <f t="shared" si="0"/>
        <v>100</v>
      </c>
      <c r="U56" s="160">
        <f t="shared" si="1"/>
        <v>99</v>
      </c>
      <c r="V56" s="157" t="s">
        <v>73</v>
      </c>
      <c r="W56" s="157"/>
    </row>
    <row r="57" spans="2:23" ht="13.5" customHeight="1">
      <c r="B57" s="149" t="s">
        <v>74</v>
      </c>
      <c r="C57" s="150">
        <v>65</v>
      </c>
      <c r="D57" s="150">
        <v>50</v>
      </c>
      <c r="E57" s="150">
        <v>70.794691080882</v>
      </c>
      <c r="F57" s="150">
        <v>39</v>
      </c>
      <c r="G57" s="150">
        <v>64.1065760808039</v>
      </c>
      <c r="H57" s="151"/>
      <c r="I57" s="152">
        <v>13</v>
      </c>
      <c r="J57" s="152">
        <v>19</v>
      </c>
      <c r="K57" s="152">
        <v>10.155149466529</v>
      </c>
      <c r="L57" s="152">
        <v>22</v>
      </c>
      <c r="M57" s="152">
        <v>13</v>
      </c>
      <c r="N57" s="153"/>
      <c r="O57" s="152">
        <v>22</v>
      </c>
      <c r="P57" s="152">
        <v>31</v>
      </c>
      <c r="Q57" s="152">
        <v>19.050159452589</v>
      </c>
      <c r="R57" s="152">
        <v>38</v>
      </c>
      <c r="S57" s="152">
        <v>23</v>
      </c>
      <c r="T57" s="154">
        <f t="shared" si="0"/>
        <v>100</v>
      </c>
      <c r="U57" s="154">
        <f t="shared" si="1"/>
        <v>99</v>
      </c>
      <c r="V57" s="151" t="s">
        <v>74</v>
      </c>
      <c r="W57" s="151"/>
    </row>
    <row r="58" spans="2:23" ht="13.5" customHeight="1">
      <c r="B58" s="155" t="s">
        <v>75</v>
      </c>
      <c r="C58" s="156">
        <v>90</v>
      </c>
      <c r="D58" s="156">
        <v>86</v>
      </c>
      <c r="E58" s="156">
        <v>83.5123840418147</v>
      </c>
      <c r="F58" s="156">
        <v>84</v>
      </c>
      <c r="G58" s="156">
        <v>79.3085323994352</v>
      </c>
      <c r="H58" s="157"/>
      <c r="I58" s="158">
        <v>3</v>
      </c>
      <c r="J58" s="158">
        <v>4</v>
      </c>
      <c r="K58" s="158">
        <v>5.25640010615656</v>
      </c>
      <c r="L58" s="158">
        <v>5</v>
      </c>
      <c r="M58" s="158">
        <v>7</v>
      </c>
      <c r="N58" s="159"/>
      <c r="O58" s="158">
        <v>7</v>
      </c>
      <c r="P58" s="158">
        <v>10</v>
      </c>
      <c r="Q58" s="158">
        <v>11.2312158520287</v>
      </c>
      <c r="R58" s="158">
        <v>11</v>
      </c>
      <c r="S58" s="158">
        <v>14</v>
      </c>
      <c r="T58" s="160">
        <f t="shared" si="0"/>
        <v>100</v>
      </c>
      <c r="U58" s="160">
        <f t="shared" si="1"/>
        <v>100</v>
      </c>
      <c r="V58" s="157" t="s">
        <v>76</v>
      </c>
      <c r="W58" s="157"/>
    </row>
    <row r="59" spans="2:23" ht="13.5" customHeight="1">
      <c r="B59" s="149" t="s">
        <v>77</v>
      </c>
      <c r="C59" s="150">
        <v>74</v>
      </c>
      <c r="D59" s="150">
        <v>69</v>
      </c>
      <c r="E59" s="150">
        <v>71.1966226254615</v>
      </c>
      <c r="F59" s="150">
        <v>66</v>
      </c>
      <c r="G59" s="150">
        <v>67.4426504559918</v>
      </c>
      <c r="H59" s="151"/>
      <c r="I59" s="152">
        <v>9</v>
      </c>
      <c r="J59" s="152">
        <v>10</v>
      </c>
      <c r="K59" s="152">
        <v>10.435977689811</v>
      </c>
      <c r="L59" s="152">
        <v>10</v>
      </c>
      <c r="M59" s="152">
        <v>12</v>
      </c>
      <c r="N59" s="153"/>
      <c r="O59" s="152">
        <v>17</v>
      </c>
      <c r="P59" s="152">
        <v>22</v>
      </c>
      <c r="Q59" s="152">
        <v>18.3673996847275</v>
      </c>
      <c r="R59" s="152">
        <v>24</v>
      </c>
      <c r="S59" s="152">
        <v>21</v>
      </c>
      <c r="T59" s="154">
        <f t="shared" si="0"/>
        <v>101</v>
      </c>
      <c r="U59" s="154">
        <f t="shared" si="1"/>
        <v>100</v>
      </c>
      <c r="V59" s="151" t="s">
        <v>77</v>
      </c>
      <c r="W59" s="151"/>
    </row>
    <row r="60" spans="2:23" ht="13.5" customHeight="1">
      <c r="B60" s="155" t="s">
        <v>78</v>
      </c>
      <c r="C60" s="156">
        <v>42</v>
      </c>
      <c r="D60" s="156">
        <v>39</v>
      </c>
      <c r="E60" s="156">
        <v>31.2323630461364</v>
      </c>
      <c r="F60" s="156">
        <v>28</v>
      </c>
      <c r="G60" s="156">
        <v>24.8613432966209</v>
      </c>
      <c r="H60" s="157"/>
      <c r="I60" s="158">
        <v>26</v>
      </c>
      <c r="J60" s="158">
        <v>30</v>
      </c>
      <c r="K60" s="158">
        <v>43</v>
      </c>
      <c r="L60" s="158">
        <v>33</v>
      </c>
      <c r="M60" s="158">
        <v>56</v>
      </c>
      <c r="N60" s="159"/>
      <c r="O60" s="158">
        <v>33</v>
      </c>
      <c r="P60" s="158">
        <v>31</v>
      </c>
      <c r="Q60" s="158">
        <v>26.3642719672892</v>
      </c>
      <c r="R60" s="158">
        <v>39</v>
      </c>
      <c r="S60" s="158">
        <v>19</v>
      </c>
      <c r="T60" s="160">
        <f t="shared" si="0"/>
        <v>100</v>
      </c>
      <c r="U60" s="160">
        <f t="shared" si="1"/>
        <v>100</v>
      </c>
      <c r="V60" s="157" t="s">
        <v>79</v>
      </c>
      <c r="W60" s="157"/>
    </row>
    <row r="61" spans="2:23" ht="13.5" customHeight="1">
      <c r="B61" s="149" t="s">
        <v>80</v>
      </c>
      <c r="C61" s="150">
        <v>90</v>
      </c>
      <c r="D61" s="150">
        <v>87</v>
      </c>
      <c r="E61" s="150">
        <v>84.1894695151122</v>
      </c>
      <c r="F61" s="150">
        <v>85</v>
      </c>
      <c r="G61" s="150">
        <v>80.565299242315</v>
      </c>
      <c r="H61" s="151"/>
      <c r="I61" s="152">
        <v>3</v>
      </c>
      <c r="J61" s="152">
        <v>4</v>
      </c>
      <c r="K61" s="152">
        <v>4.98871843740103</v>
      </c>
      <c r="L61" s="152">
        <v>5</v>
      </c>
      <c r="M61" s="152">
        <v>6</v>
      </c>
      <c r="N61" s="153"/>
      <c r="O61" s="152">
        <v>7</v>
      </c>
      <c r="P61" s="152">
        <v>9</v>
      </c>
      <c r="Q61" s="152">
        <v>10.8218120474867</v>
      </c>
      <c r="R61" s="152">
        <v>11</v>
      </c>
      <c r="S61" s="152">
        <v>13</v>
      </c>
      <c r="T61" s="154">
        <f t="shared" si="0"/>
        <v>100</v>
      </c>
      <c r="U61" s="154">
        <f t="shared" si="1"/>
        <v>101</v>
      </c>
      <c r="V61" s="151" t="s">
        <v>81</v>
      </c>
      <c r="W61" s="151"/>
    </row>
    <row r="62" spans="2:23" ht="13.5" customHeight="1">
      <c r="B62" s="155" t="s">
        <v>82</v>
      </c>
      <c r="C62" s="156">
        <v>79</v>
      </c>
      <c r="D62" s="156">
        <v>76</v>
      </c>
      <c r="E62" s="156">
        <v>71.3550337227393</v>
      </c>
      <c r="F62" s="156">
        <v>75</v>
      </c>
      <c r="G62" s="156">
        <v>67.7016514318686</v>
      </c>
      <c r="H62" s="157"/>
      <c r="I62" s="158">
        <v>7</v>
      </c>
      <c r="J62" s="158">
        <v>8</v>
      </c>
      <c r="K62" s="158">
        <v>11</v>
      </c>
      <c r="L62" s="158">
        <v>8</v>
      </c>
      <c r="M62" s="158">
        <v>12</v>
      </c>
      <c r="N62" s="159"/>
      <c r="O62" s="158">
        <v>14</v>
      </c>
      <c r="P62" s="158">
        <v>16</v>
      </c>
      <c r="Q62" s="158">
        <v>18.1947378079108</v>
      </c>
      <c r="R62" s="158">
        <v>17</v>
      </c>
      <c r="S62" s="158">
        <v>20</v>
      </c>
      <c r="T62" s="160">
        <f t="shared" si="0"/>
        <v>100</v>
      </c>
      <c r="U62" s="160">
        <f t="shared" si="1"/>
        <v>100</v>
      </c>
      <c r="V62" s="157" t="s">
        <v>83</v>
      </c>
      <c r="W62" s="157"/>
    </row>
    <row r="63" spans="2:23" ht="13.5" customHeight="1">
      <c r="B63" s="149" t="s">
        <v>84</v>
      </c>
      <c r="C63" s="150">
        <v>77</v>
      </c>
      <c r="D63" s="150">
        <v>72</v>
      </c>
      <c r="E63" s="150">
        <v>70</v>
      </c>
      <c r="F63" s="150">
        <v>68</v>
      </c>
      <c r="G63" s="150">
        <v>65.8625080577875</v>
      </c>
      <c r="H63" s="151"/>
      <c r="I63" s="152">
        <v>11</v>
      </c>
      <c r="J63" s="152">
        <v>12</v>
      </c>
      <c r="K63" s="152">
        <v>11.579731366324</v>
      </c>
      <c r="L63" s="152">
        <v>8</v>
      </c>
      <c r="M63" s="152">
        <v>14</v>
      </c>
      <c r="N63" s="153"/>
      <c r="O63" s="152">
        <v>12</v>
      </c>
      <c r="P63" s="152">
        <v>15</v>
      </c>
      <c r="Q63" s="152">
        <v>17.8897259486296</v>
      </c>
      <c r="R63" s="152">
        <v>24</v>
      </c>
      <c r="S63" s="152">
        <v>20</v>
      </c>
      <c r="T63" s="154">
        <f t="shared" si="0"/>
        <v>99</v>
      </c>
      <c r="U63" s="154">
        <f t="shared" si="1"/>
        <v>100</v>
      </c>
      <c r="V63" s="151" t="s">
        <v>84</v>
      </c>
      <c r="W63" s="151"/>
    </row>
    <row r="64" spans="2:23" ht="18" customHeight="1" thickBot="1">
      <c r="B64" s="161" t="s">
        <v>85</v>
      </c>
      <c r="C64" s="162">
        <v>75</v>
      </c>
      <c r="D64" s="162">
        <v>69</v>
      </c>
      <c r="E64" s="162">
        <v>67.4898800000762</v>
      </c>
      <c r="F64" s="162">
        <v>63</v>
      </c>
      <c r="G64" s="162">
        <v>62</v>
      </c>
      <c r="H64" s="163"/>
      <c r="I64" s="164">
        <v>9</v>
      </c>
      <c r="J64" s="164">
        <v>10</v>
      </c>
      <c r="K64" s="164">
        <v>12.0593940191149</v>
      </c>
      <c r="L64" s="164">
        <v>11</v>
      </c>
      <c r="M64" s="164">
        <v>15.485215575769</v>
      </c>
      <c r="N64" s="165"/>
      <c r="O64" s="164">
        <v>16</v>
      </c>
      <c r="P64" s="164">
        <v>21</v>
      </c>
      <c r="Q64" s="164">
        <v>21</v>
      </c>
      <c r="R64" s="164">
        <v>26</v>
      </c>
      <c r="S64" s="164">
        <v>23</v>
      </c>
      <c r="T64" s="166">
        <f t="shared" si="0"/>
        <v>100</v>
      </c>
      <c r="U64" s="166">
        <f t="shared" si="1"/>
        <v>100</v>
      </c>
      <c r="V64" s="163" t="s">
        <v>86</v>
      </c>
      <c r="W64" s="163"/>
    </row>
    <row r="71" ht="12.75" customHeight="1"/>
    <row r="72" ht="4.5" customHeight="1"/>
  </sheetData>
  <sheetProtection/>
  <mergeCells count="9">
    <mergeCell ref="D1:W3"/>
    <mergeCell ref="C7:G7"/>
    <mergeCell ref="C8:G8"/>
    <mergeCell ref="I8:M8"/>
    <mergeCell ref="O8:S8"/>
    <mergeCell ref="M6:N6"/>
    <mergeCell ref="B5:P5"/>
    <mergeCell ref="Q5:W5"/>
    <mergeCell ref="B4:W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Z72"/>
  <sheetViews>
    <sheetView zoomScalePageLayoutView="0" workbookViewId="0" topLeftCell="A1">
      <selection activeCell="B2" sqref="B2"/>
    </sheetView>
  </sheetViews>
  <sheetFormatPr defaultColWidth="9.83203125" defaultRowHeight="12.75"/>
  <cols>
    <col min="1" max="1" width="2.33203125" style="1" customWidth="1"/>
    <col min="2" max="2" width="17.33203125" style="1" customWidth="1"/>
    <col min="3" max="3" width="6.83203125" style="1" customWidth="1"/>
    <col min="4" max="4" width="8.66015625" style="8" customWidth="1"/>
    <col min="5" max="5" width="1.5" style="8" customWidth="1"/>
    <col min="6" max="6" width="12.33203125" style="8" customWidth="1"/>
    <col min="7" max="7" width="1.66796875" style="8" customWidth="1"/>
    <col min="8" max="8" width="6.83203125" style="8" customWidth="1"/>
    <col min="9" max="9" width="9.83203125" style="8" customWidth="1"/>
    <col min="10" max="10" width="1.83203125" style="8" customWidth="1"/>
    <col min="11" max="11" width="8.33203125" style="8" customWidth="1"/>
    <col min="12" max="12" width="2.66015625" style="8" customWidth="1"/>
    <col min="13" max="13" width="7.83203125" style="68" customWidth="1"/>
    <col min="14" max="14" width="1.83203125" style="8" customWidth="1"/>
    <col min="15" max="15" width="8.83203125" style="8" customWidth="1"/>
    <col min="16" max="16" width="2.5" style="8" customWidth="1"/>
    <col min="17" max="17" width="8.66015625" style="8" customWidth="1"/>
    <col min="18" max="18" width="17" style="9" customWidth="1"/>
    <col min="19" max="19" width="1.5" style="9" customWidth="1"/>
    <col min="20" max="20" width="0.4921875" style="9" customWidth="1"/>
    <col min="21" max="21" width="8.33203125" style="9" customWidth="1"/>
    <col min="22" max="23" width="9.83203125" style="1" customWidth="1"/>
    <col min="24" max="24" width="13.5" style="1" customWidth="1"/>
    <col min="25" max="16384" width="9.83203125" style="1" customWidth="1"/>
  </cols>
  <sheetData>
    <row r="1" spans="2:21" ht="12.75" customHeight="1">
      <c r="B1" s="201" t="s">
        <v>116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103"/>
      <c r="U1" s="103"/>
    </row>
    <row r="2" spans="2:21" ht="19.5" customHeight="1">
      <c r="B2" s="201">
        <v>8</v>
      </c>
      <c r="C2" s="201" t="s">
        <v>133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3"/>
      <c r="U2" s="103"/>
    </row>
    <row r="3" spans="2:21" ht="12.75" customHeight="1">
      <c r="B3" s="201" t="s">
        <v>117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3"/>
      <c r="U3" s="103"/>
    </row>
    <row r="4" spans="4:21" ht="8.25" customHeight="1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2.75" customHeight="1" thickBot="1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14"/>
      <c r="U5" s="14"/>
    </row>
    <row r="6" spans="2:21" ht="28.5" customHeight="1">
      <c r="B6" s="16"/>
      <c r="C6" s="17"/>
      <c r="D6" s="18"/>
      <c r="E6" s="18"/>
      <c r="F6" s="17" t="s">
        <v>134</v>
      </c>
      <c r="G6" s="18"/>
      <c r="H6" s="215" t="s">
        <v>134</v>
      </c>
      <c r="I6" s="215"/>
      <c r="J6" s="17"/>
      <c r="K6" s="215" t="s">
        <v>135</v>
      </c>
      <c r="L6" s="215"/>
      <c r="M6" s="215"/>
      <c r="N6" s="17"/>
      <c r="O6" s="17"/>
      <c r="P6" s="17"/>
      <c r="Q6" s="17"/>
      <c r="R6" s="19"/>
      <c r="S6" s="19"/>
      <c r="T6" s="23"/>
      <c r="U6" s="105"/>
    </row>
    <row r="7" spans="2:21" ht="12.75" customHeight="1">
      <c r="B7" s="20"/>
      <c r="C7" s="214" t="s">
        <v>136</v>
      </c>
      <c r="D7" s="214"/>
      <c r="E7" s="22"/>
      <c r="F7" s="22" t="s">
        <v>137</v>
      </c>
      <c r="G7" s="22"/>
      <c r="H7" s="214" t="s">
        <v>138</v>
      </c>
      <c r="I7" s="214"/>
      <c r="J7" s="22"/>
      <c r="K7" s="214" t="s">
        <v>139</v>
      </c>
      <c r="L7" s="214"/>
      <c r="M7" s="214"/>
      <c r="N7" s="22"/>
      <c r="O7" s="214" t="s">
        <v>140</v>
      </c>
      <c r="P7" s="214"/>
      <c r="Q7" s="214"/>
      <c r="R7" s="23"/>
      <c r="S7" s="23"/>
      <c r="T7" s="23"/>
      <c r="U7" s="105"/>
    </row>
    <row r="8" spans="2:21" ht="12.75" customHeight="1">
      <c r="B8" s="20"/>
      <c r="C8" s="214" t="s">
        <v>141</v>
      </c>
      <c r="D8" s="214"/>
      <c r="E8" s="22"/>
      <c r="F8" s="22" t="s">
        <v>142</v>
      </c>
      <c r="G8" s="22"/>
      <c r="H8" s="214" t="s">
        <v>143</v>
      </c>
      <c r="I8" s="214"/>
      <c r="J8" s="22"/>
      <c r="K8" s="214" t="s">
        <v>144</v>
      </c>
      <c r="L8" s="214"/>
      <c r="M8" s="214"/>
      <c r="N8" s="22"/>
      <c r="O8" s="214" t="s">
        <v>145</v>
      </c>
      <c r="P8" s="214"/>
      <c r="Q8" s="214"/>
      <c r="R8" s="23"/>
      <c r="S8" s="23"/>
      <c r="T8" s="23"/>
      <c r="U8" s="105"/>
    </row>
    <row r="9" spans="2:21" ht="12.75" customHeight="1">
      <c r="B9" s="25" t="s">
        <v>6</v>
      </c>
      <c r="C9" s="212" t="s">
        <v>146</v>
      </c>
      <c r="D9" s="212"/>
      <c r="E9" s="22"/>
      <c r="F9" s="78" t="s">
        <v>147</v>
      </c>
      <c r="G9" s="22"/>
      <c r="H9" s="218" t="s">
        <v>148</v>
      </c>
      <c r="I9" s="218"/>
      <c r="J9" s="106"/>
      <c r="K9" s="218" t="s">
        <v>146</v>
      </c>
      <c r="L9" s="218"/>
      <c r="M9" s="218"/>
      <c r="N9" s="106"/>
      <c r="O9" s="218" t="s">
        <v>149</v>
      </c>
      <c r="P9" s="218"/>
      <c r="Q9" s="218"/>
      <c r="R9" s="27" t="s">
        <v>9</v>
      </c>
      <c r="S9" s="27"/>
      <c r="T9" s="27"/>
      <c r="U9" s="107"/>
    </row>
    <row r="10" spans="2:21" ht="14.25" customHeight="1" thickBot="1">
      <c r="B10" s="28"/>
      <c r="C10" s="29">
        <v>1990</v>
      </c>
      <c r="D10" s="30">
        <v>2002</v>
      </c>
      <c r="E10" s="30"/>
      <c r="F10" s="108">
        <v>2002</v>
      </c>
      <c r="G10" s="73"/>
      <c r="H10" s="30" t="s">
        <v>150</v>
      </c>
      <c r="I10" s="30" t="s">
        <v>151</v>
      </c>
      <c r="J10" s="73"/>
      <c r="K10" s="29">
        <v>1990</v>
      </c>
      <c r="L10" s="30"/>
      <c r="M10" s="30">
        <v>2002</v>
      </c>
      <c r="N10" s="73"/>
      <c r="O10" s="29">
        <v>1990</v>
      </c>
      <c r="P10" s="73"/>
      <c r="Q10" s="30">
        <v>2002</v>
      </c>
      <c r="R10" s="33"/>
      <c r="S10" s="33"/>
      <c r="T10" s="23"/>
      <c r="U10" s="105"/>
    </row>
    <row r="11" spans="2:23" ht="13.5" customHeight="1">
      <c r="B11" s="34"/>
      <c r="C11" s="70"/>
      <c r="D11" s="70"/>
      <c r="E11" s="70"/>
      <c r="F11" s="70"/>
      <c r="G11" s="87"/>
      <c r="H11" s="87"/>
      <c r="I11" s="87"/>
      <c r="J11" s="87"/>
      <c r="K11" s="70"/>
      <c r="L11" s="70"/>
      <c r="M11" s="70"/>
      <c r="N11" s="87"/>
      <c r="O11" s="70"/>
      <c r="P11" s="87"/>
      <c r="Q11" s="87"/>
      <c r="R11" s="35"/>
      <c r="S11" s="35"/>
      <c r="T11" s="109"/>
      <c r="V11" s="110"/>
      <c r="W11" s="110"/>
    </row>
    <row r="12" spans="2:24" ht="13.5" customHeight="1">
      <c r="B12" s="36" t="s">
        <v>10</v>
      </c>
      <c r="C12" s="111">
        <v>25.017</v>
      </c>
      <c r="D12" s="111">
        <v>31.266</v>
      </c>
      <c r="E12" s="111"/>
      <c r="F12" s="112">
        <v>2042.0663110150258</v>
      </c>
      <c r="G12" s="113"/>
      <c r="H12" s="74">
        <v>2.2174040574316796</v>
      </c>
      <c r="I12" s="74">
        <v>1.6384402757298435</v>
      </c>
      <c r="J12" s="71"/>
      <c r="K12" s="74">
        <v>13.488</v>
      </c>
      <c r="L12" s="74"/>
      <c r="M12" s="74">
        <v>19.5032</v>
      </c>
      <c r="N12" s="71"/>
      <c r="O12" s="74">
        <v>49.426390054762756</v>
      </c>
      <c r="P12" s="114"/>
      <c r="Q12" s="88">
        <v>49.49146037228939</v>
      </c>
      <c r="R12" s="38" t="s">
        <v>11</v>
      </c>
      <c r="S12" s="38"/>
      <c r="T12" s="38"/>
      <c r="U12" s="115"/>
      <c r="X12" s="116"/>
    </row>
    <row r="13" spans="2:24" ht="13.5" customHeight="1">
      <c r="B13" s="41" t="s">
        <v>12</v>
      </c>
      <c r="C13" s="104">
        <v>9.34</v>
      </c>
      <c r="D13" s="104">
        <v>13.184</v>
      </c>
      <c r="E13" s="104"/>
      <c r="F13" s="117">
        <v>2026.1514697059215</v>
      </c>
      <c r="G13" s="118"/>
      <c r="H13" s="75">
        <v>2.949765780323608</v>
      </c>
      <c r="I13" s="75">
        <v>2.759552937212473</v>
      </c>
      <c r="J13" s="72"/>
      <c r="K13" s="75">
        <v>4.746</v>
      </c>
      <c r="L13" s="75"/>
      <c r="M13" s="75">
        <v>6.5884</v>
      </c>
      <c r="N13" s="72"/>
      <c r="O13" s="75">
        <v>50.80299785867237</v>
      </c>
      <c r="P13" s="119"/>
      <c r="Q13" s="91">
        <v>50.69781553398058</v>
      </c>
      <c r="R13" s="43" t="s">
        <v>12</v>
      </c>
      <c r="S13" s="43"/>
      <c r="T13" s="38"/>
      <c r="U13" s="115"/>
      <c r="X13" s="116"/>
    </row>
    <row r="14" spans="2:24" ht="13.5" customHeight="1">
      <c r="B14" s="36" t="s">
        <v>13</v>
      </c>
      <c r="C14" s="111">
        <v>4.65</v>
      </c>
      <c r="D14" s="111">
        <v>6.558</v>
      </c>
      <c r="E14" s="111"/>
      <c r="F14" s="112">
        <v>2027.4833522264685</v>
      </c>
      <c r="G14" s="113"/>
      <c r="H14" s="74">
        <v>3.223469852766932</v>
      </c>
      <c r="I14" s="74">
        <v>2.591383836419602</v>
      </c>
      <c r="J14" s="71"/>
      <c r="K14" s="74">
        <v>2.264</v>
      </c>
      <c r="L14" s="74"/>
      <c r="M14" s="74">
        <v>3.4014</v>
      </c>
      <c r="N14" s="71"/>
      <c r="O14" s="74">
        <v>50.77419354838709</v>
      </c>
      <c r="P14" s="114"/>
      <c r="Q14" s="88">
        <v>50.80817322354376</v>
      </c>
      <c r="R14" s="38" t="s">
        <v>14</v>
      </c>
      <c r="S14" s="38"/>
      <c r="T14" s="38"/>
      <c r="U14" s="115"/>
      <c r="X14" s="116"/>
    </row>
    <row r="15" spans="2:24" ht="13.5" customHeight="1">
      <c r="B15" s="41" t="s">
        <v>15</v>
      </c>
      <c r="C15" s="104">
        <v>1.354</v>
      </c>
      <c r="D15" s="104">
        <v>1.77</v>
      </c>
      <c r="E15" s="104"/>
      <c r="F15" s="117">
        <v>2077.3420848434725</v>
      </c>
      <c r="G15" s="118"/>
      <c r="H15" s="75">
        <v>2.7274649157757946</v>
      </c>
      <c r="I15" s="75">
        <v>1.8959991002280303</v>
      </c>
      <c r="J15" s="72"/>
      <c r="K15" s="75">
        <v>0.7</v>
      </c>
      <c r="L15" s="75"/>
      <c r="M15" s="75">
        <v>1.0058</v>
      </c>
      <c r="N15" s="72"/>
      <c r="O15" s="75">
        <v>51.10782865583457</v>
      </c>
      <c r="P15" s="119"/>
      <c r="Q15" s="91">
        <v>50.90395480225989</v>
      </c>
      <c r="R15" s="43" t="s">
        <v>15</v>
      </c>
      <c r="S15" s="43"/>
      <c r="T15" s="38"/>
      <c r="U15" s="115"/>
      <c r="X15" s="116"/>
    </row>
    <row r="16" spans="2:24" ht="13.5" customHeight="1">
      <c r="B16" s="36" t="s">
        <v>16</v>
      </c>
      <c r="C16" s="111">
        <v>8.921</v>
      </c>
      <c r="D16" s="111">
        <v>12.624</v>
      </c>
      <c r="E16" s="111"/>
      <c r="F16" s="112">
        <v>2024.8008940973666</v>
      </c>
      <c r="G16" s="113"/>
      <c r="H16" s="74">
        <v>2.8839022184951464</v>
      </c>
      <c r="I16" s="74">
        <v>2.90353471348199</v>
      </c>
      <c r="J16" s="71"/>
      <c r="K16" s="74">
        <v>4.282</v>
      </c>
      <c r="L16" s="74"/>
      <c r="M16" s="74">
        <v>6.1384</v>
      </c>
      <c r="N16" s="71"/>
      <c r="O16" s="74">
        <v>51.79912565855845</v>
      </c>
      <c r="P16" s="114"/>
      <c r="Q16" s="88">
        <v>51.1723700887199</v>
      </c>
      <c r="R16" s="38" t="s">
        <v>16</v>
      </c>
      <c r="S16" s="38"/>
      <c r="T16" s="38"/>
      <c r="U16" s="115"/>
      <c r="X16" s="116"/>
    </row>
    <row r="17" spans="2:24" ht="13.5" customHeight="1">
      <c r="B17" s="41" t="s">
        <v>17</v>
      </c>
      <c r="C17" s="104">
        <v>5.609</v>
      </c>
      <c r="D17" s="104">
        <v>6.602</v>
      </c>
      <c r="E17" s="104"/>
      <c r="F17" s="117">
        <v>2031.3706432440654</v>
      </c>
      <c r="G17" s="118"/>
      <c r="H17" s="75">
        <v>1.5682773080181969</v>
      </c>
      <c r="I17" s="75">
        <v>1.308823604616154</v>
      </c>
      <c r="J17" s="72"/>
      <c r="K17" s="75">
        <v>2.885</v>
      </c>
      <c r="L17" s="75"/>
      <c r="M17" s="75">
        <v>3.3766</v>
      </c>
      <c r="N17" s="72"/>
      <c r="O17" s="75">
        <v>51.31039400962738</v>
      </c>
      <c r="P17" s="119"/>
      <c r="Q17" s="91">
        <v>51.27234171463193</v>
      </c>
      <c r="R17" s="43" t="s">
        <v>17</v>
      </c>
      <c r="S17" s="43"/>
      <c r="T17" s="38"/>
      <c r="U17" s="115"/>
      <c r="X17" s="116"/>
    </row>
    <row r="18" spans="2:24" ht="13.5" customHeight="1">
      <c r="B18" s="36" t="s">
        <v>18</v>
      </c>
      <c r="C18" s="111">
        <v>11.661</v>
      </c>
      <c r="D18" s="111">
        <v>15.729</v>
      </c>
      <c r="E18" s="111"/>
      <c r="F18" s="112">
        <v>2039.4674151654024</v>
      </c>
      <c r="G18" s="113"/>
      <c r="H18" s="74">
        <v>2.822721490097227</v>
      </c>
      <c r="I18" s="74">
        <v>2.2742877258208627</v>
      </c>
      <c r="J18" s="71"/>
      <c r="K18" s="74">
        <v>5.999</v>
      </c>
      <c r="L18" s="74"/>
      <c r="M18" s="74">
        <v>8.468399999999999</v>
      </c>
      <c r="N18" s="71"/>
      <c r="O18" s="74">
        <v>50.43306748992368</v>
      </c>
      <c r="P18" s="114"/>
      <c r="Q18" s="88">
        <v>50.371924470722874</v>
      </c>
      <c r="R18" s="38" t="s">
        <v>19</v>
      </c>
      <c r="S18" s="38"/>
      <c r="T18" s="38"/>
      <c r="U18" s="115"/>
      <c r="X18" s="116"/>
    </row>
    <row r="19" spans="2:24" ht="13.5" customHeight="1">
      <c r="B19" s="41" t="s">
        <v>20</v>
      </c>
      <c r="C19" s="104">
        <v>0.349</v>
      </c>
      <c r="D19" s="104">
        <v>0.454</v>
      </c>
      <c r="E19" s="104"/>
      <c r="F19" s="117">
        <v>2033.0828332089661</v>
      </c>
      <c r="G19" s="118"/>
      <c r="H19" s="75">
        <v>2.2315198641878564</v>
      </c>
      <c r="I19" s="75">
        <v>2.1340562465336363</v>
      </c>
      <c r="J19" s="72"/>
      <c r="K19" s="75">
        <v>0.171</v>
      </c>
      <c r="L19" s="75"/>
      <c r="M19" s="75">
        <v>0.2526</v>
      </c>
      <c r="N19" s="72"/>
      <c r="O19" s="75">
        <v>53.29512893982808</v>
      </c>
      <c r="P19" s="119"/>
      <c r="Q19" s="91">
        <v>52.20264317180616</v>
      </c>
      <c r="R19" s="43" t="s">
        <v>21</v>
      </c>
      <c r="S19" s="43"/>
      <c r="T19" s="38"/>
      <c r="U19" s="115"/>
      <c r="X19" s="116"/>
    </row>
    <row r="20" spans="2:24" ht="13.5" customHeight="1">
      <c r="B20" s="36" t="s">
        <v>96</v>
      </c>
      <c r="C20" s="111">
        <v>2.943</v>
      </c>
      <c r="D20" s="111">
        <v>3.819</v>
      </c>
      <c r="E20" s="111"/>
      <c r="F20" s="112">
        <v>2046.4325115743554</v>
      </c>
      <c r="G20" s="113"/>
      <c r="H20" s="74">
        <v>2.5624122190722383</v>
      </c>
      <c r="I20" s="74">
        <v>1.8547256373342322</v>
      </c>
      <c r="J20" s="71"/>
      <c r="K20" s="74">
        <v>1.559</v>
      </c>
      <c r="L20" s="74"/>
      <c r="M20" s="74">
        <v>2.0218</v>
      </c>
      <c r="N20" s="71"/>
      <c r="O20" s="74">
        <v>51.71593611960584</v>
      </c>
      <c r="P20" s="114"/>
      <c r="Q20" s="88">
        <v>51.453260015710924</v>
      </c>
      <c r="R20" s="38" t="s">
        <v>97</v>
      </c>
      <c r="S20" s="38"/>
      <c r="T20" s="38"/>
      <c r="U20" s="115"/>
      <c r="X20" s="116"/>
    </row>
    <row r="21" spans="2:24" ht="13.5" customHeight="1">
      <c r="B21" s="41" t="s">
        <v>22</v>
      </c>
      <c r="C21" s="104">
        <v>5.822</v>
      </c>
      <c r="D21" s="104">
        <v>8.348</v>
      </c>
      <c r="E21" s="104"/>
      <c r="F21" s="117">
        <v>2025.9843315072646</v>
      </c>
      <c r="G21" s="118"/>
      <c r="H21" s="75">
        <v>2.9116983683953546</v>
      </c>
      <c r="I21" s="75">
        <v>3.075446902489375</v>
      </c>
      <c r="J21" s="72"/>
      <c r="K21" s="75">
        <v>2.985</v>
      </c>
      <c r="L21" s="75"/>
      <c r="M21" s="75">
        <v>4.195600000000001</v>
      </c>
      <c r="N21" s="72"/>
      <c r="O21" s="75">
        <v>50.77293026451392</v>
      </c>
      <c r="P21" s="119"/>
      <c r="Q21" s="91">
        <v>50.5510301868711</v>
      </c>
      <c r="R21" s="43" t="s">
        <v>23</v>
      </c>
      <c r="S21" s="43"/>
      <c r="T21" s="38"/>
      <c r="U21" s="115"/>
      <c r="X21" s="116"/>
    </row>
    <row r="22" spans="2:24" ht="13.5" customHeight="1">
      <c r="B22" s="36" t="s">
        <v>24</v>
      </c>
      <c r="C22" s="111">
        <v>0.527</v>
      </c>
      <c r="D22" s="111">
        <v>0.747</v>
      </c>
      <c r="E22" s="111"/>
      <c r="F22" s="112">
        <v>2026.4928332353338</v>
      </c>
      <c r="G22" s="113"/>
      <c r="H22" s="74">
        <v>2.8913589694657698</v>
      </c>
      <c r="I22" s="74">
        <v>2.9176059752167283</v>
      </c>
      <c r="J22" s="71"/>
      <c r="K22" s="74">
        <v>0.266</v>
      </c>
      <c r="L22" s="74"/>
      <c r="M22" s="74">
        <v>0.4112</v>
      </c>
      <c r="N22" s="71"/>
      <c r="O22" s="74">
        <v>49.905123339658445</v>
      </c>
      <c r="P22" s="114"/>
      <c r="Q22" s="88">
        <v>49.79919678714859</v>
      </c>
      <c r="R22" s="38" t="s">
        <v>25</v>
      </c>
      <c r="S22" s="38"/>
      <c r="T22" s="38"/>
      <c r="U22" s="115"/>
      <c r="X22" s="116"/>
    </row>
    <row r="23" spans="2:24" ht="13.5" customHeight="1">
      <c r="B23" s="41" t="s">
        <v>26</v>
      </c>
      <c r="C23" s="104">
        <v>2.494</v>
      </c>
      <c r="D23" s="104">
        <v>3.633</v>
      </c>
      <c r="E23" s="104"/>
      <c r="F23" s="117">
        <v>2026.0676104361091</v>
      </c>
      <c r="G23" s="118"/>
      <c r="H23" s="75">
        <v>3.2693307846928907</v>
      </c>
      <c r="I23" s="75">
        <v>3.0427676176795972</v>
      </c>
      <c r="J23" s="72"/>
      <c r="K23" s="75">
        <v>1.276</v>
      </c>
      <c r="L23" s="75"/>
      <c r="M23" s="75">
        <v>1.8292</v>
      </c>
      <c r="N23" s="72"/>
      <c r="O23" s="75">
        <v>50.60144346431436</v>
      </c>
      <c r="P23" s="119"/>
      <c r="Q23" s="91">
        <v>50.6468483347096</v>
      </c>
      <c r="R23" s="43" t="s">
        <v>26</v>
      </c>
      <c r="S23" s="43"/>
      <c r="T23" s="38"/>
      <c r="U23" s="115"/>
      <c r="X23" s="116"/>
    </row>
    <row r="24" spans="2:24" ht="13.5" customHeight="1">
      <c r="B24" s="36" t="s">
        <v>98</v>
      </c>
      <c r="C24" s="111">
        <v>37.37</v>
      </c>
      <c r="D24" s="111">
        <v>51.201</v>
      </c>
      <c r="E24" s="111"/>
      <c r="F24" s="112">
        <v>2026.0676104361091</v>
      </c>
      <c r="G24" s="113"/>
      <c r="H24" s="74">
        <v>3.4220822896858665</v>
      </c>
      <c r="I24" s="74">
        <v>2.0413838683663257</v>
      </c>
      <c r="J24" s="71"/>
      <c r="K24" s="74">
        <v>18.765</v>
      </c>
      <c r="L24" s="74"/>
      <c r="M24" s="74">
        <v>26.0326</v>
      </c>
      <c r="N24" s="71"/>
      <c r="O24" s="74">
        <v>50.78405137811078</v>
      </c>
      <c r="P24" s="114"/>
      <c r="Q24" s="88">
        <v>50.50877912540771</v>
      </c>
      <c r="R24" s="38" t="s">
        <v>99</v>
      </c>
      <c r="S24" s="38"/>
      <c r="T24" s="38"/>
      <c r="U24" s="115"/>
      <c r="X24" s="116"/>
    </row>
    <row r="25" spans="2:24" ht="13.5" customHeight="1">
      <c r="B25" s="41" t="s">
        <v>27</v>
      </c>
      <c r="C25" s="104">
        <v>12.505</v>
      </c>
      <c r="D25" s="104">
        <v>16.365</v>
      </c>
      <c r="E25" s="104"/>
      <c r="F25" s="117">
        <v>2046.7191729393512</v>
      </c>
      <c r="G25" s="118"/>
      <c r="H25" s="75">
        <v>2.8527356431406528</v>
      </c>
      <c r="I25" s="75">
        <v>1.8620905041921856</v>
      </c>
      <c r="J25" s="72"/>
      <c r="K25" s="75">
        <v>6.407</v>
      </c>
      <c r="L25" s="75"/>
      <c r="M25" s="75">
        <v>9.0036</v>
      </c>
      <c r="N25" s="72"/>
      <c r="O25" s="75">
        <v>48.48460615753699</v>
      </c>
      <c r="P25" s="119"/>
      <c r="Q25" s="91">
        <v>49.019248395967004</v>
      </c>
      <c r="R25" s="43" t="s">
        <v>27</v>
      </c>
      <c r="S25" s="43"/>
      <c r="T25" s="38"/>
      <c r="U25" s="115"/>
      <c r="X25" s="116"/>
    </row>
    <row r="26" spans="2:24" ht="13.5" customHeight="1">
      <c r="B26" s="36" t="s">
        <v>28</v>
      </c>
      <c r="C26" s="111">
        <v>0.528</v>
      </c>
      <c r="D26" s="111">
        <v>0.693</v>
      </c>
      <c r="E26" s="111"/>
      <c r="F26" s="112">
        <v>2033.7957422275203</v>
      </c>
      <c r="G26" s="113"/>
      <c r="H26" s="74">
        <v>1.9922387394256467</v>
      </c>
      <c r="I26" s="74">
        <v>2.8413326422208</v>
      </c>
      <c r="J26" s="71"/>
      <c r="K26" s="74">
        <v>0.286</v>
      </c>
      <c r="L26" s="74"/>
      <c r="M26" s="74">
        <v>0.37039999999999995</v>
      </c>
      <c r="N26" s="71"/>
      <c r="O26" s="74">
        <v>50.378787878787875</v>
      </c>
      <c r="P26" s="114"/>
      <c r="Q26" s="88">
        <v>50.21645021645021</v>
      </c>
      <c r="R26" s="38" t="s">
        <v>28</v>
      </c>
      <c r="S26" s="38"/>
      <c r="T26" s="38"/>
      <c r="U26" s="115"/>
      <c r="X26" s="116"/>
    </row>
    <row r="27" spans="2:24" ht="13.5" customHeight="1">
      <c r="B27" s="41" t="s">
        <v>29</v>
      </c>
      <c r="C27" s="104">
        <v>55.768</v>
      </c>
      <c r="D27" s="104">
        <v>70.507</v>
      </c>
      <c r="E27" s="104"/>
      <c r="F27" s="117">
        <v>2035.9778029686247</v>
      </c>
      <c r="G27" s="118"/>
      <c r="H27" s="75">
        <v>2.0325832725600974</v>
      </c>
      <c r="I27" s="75">
        <v>1.920418522035263</v>
      </c>
      <c r="J27" s="72"/>
      <c r="K27" s="75">
        <v>30.623</v>
      </c>
      <c r="L27" s="75"/>
      <c r="M27" s="75">
        <v>42.4946</v>
      </c>
      <c r="N27" s="72"/>
      <c r="O27" s="75">
        <v>49.92648113613542</v>
      </c>
      <c r="P27" s="119"/>
      <c r="Q27" s="91">
        <v>50.092898577446206</v>
      </c>
      <c r="R27" s="43" t="s">
        <v>30</v>
      </c>
      <c r="S27" s="43"/>
      <c r="T27" s="38"/>
      <c r="U27" s="115"/>
      <c r="X27" s="116"/>
    </row>
    <row r="28" spans="2:24" ht="13.5" customHeight="1">
      <c r="B28" s="36" t="s">
        <v>100</v>
      </c>
      <c r="C28" s="111">
        <v>0.354</v>
      </c>
      <c r="D28" s="111">
        <v>0.481</v>
      </c>
      <c r="E28" s="111"/>
      <c r="F28" s="112">
        <v>2028.25557502121</v>
      </c>
      <c r="G28" s="113"/>
      <c r="H28" s="74">
        <v>2.4104910062202296</v>
      </c>
      <c r="I28" s="74">
        <v>2.598508171120894</v>
      </c>
      <c r="J28" s="71"/>
      <c r="K28" s="74">
        <v>0.19</v>
      </c>
      <c r="L28" s="74"/>
      <c r="M28" s="74">
        <v>0.2522</v>
      </c>
      <c r="N28" s="71"/>
      <c r="O28" s="74">
        <v>50.847457627118644</v>
      </c>
      <c r="P28" s="114"/>
      <c r="Q28" s="88">
        <v>50.51975051975052</v>
      </c>
      <c r="R28" s="38" t="s">
        <v>101</v>
      </c>
      <c r="S28" s="38"/>
      <c r="T28" s="38"/>
      <c r="U28" s="115"/>
      <c r="X28" s="116"/>
    </row>
    <row r="29" spans="2:24" ht="13.5" customHeight="1">
      <c r="B29" s="41" t="s">
        <v>31</v>
      </c>
      <c r="C29" s="104">
        <v>3.103</v>
      </c>
      <c r="D29" s="104">
        <v>3.991</v>
      </c>
      <c r="E29" s="104"/>
      <c r="F29" s="117">
        <v>2026.9333518187032</v>
      </c>
      <c r="G29" s="118"/>
      <c r="H29" s="75">
        <v>0.8639034142516926</v>
      </c>
      <c r="I29" s="75">
        <v>3.1240918452072477</v>
      </c>
      <c r="J29" s="72"/>
      <c r="K29" s="75">
        <v>1.613</v>
      </c>
      <c r="L29" s="75"/>
      <c r="M29" s="75">
        <v>2.1048</v>
      </c>
      <c r="N29" s="72"/>
      <c r="O29" s="75">
        <v>50.435062842410574</v>
      </c>
      <c r="P29" s="119"/>
      <c r="Q29" s="91">
        <v>50.263091956903025</v>
      </c>
      <c r="R29" s="43" t="s">
        <v>32</v>
      </c>
      <c r="S29" s="43"/>
      <c r="T29" s="38"/>
      <c r="U29" s="115"/>
      <c r="X29" s="116"/>
    </row>
    <row r="30" spans="2:24" ht="13.5" customHeight="1">
      <c r="B30" s="36" t="s">
        <v>33</v>
      </c>
      <c r="C30" s="111">
        <v>48.856</v>
      </c>
      <c r="D30" s="111">
        <v>68.961</v>
      </c>
      <c r="E30" s="111"/>
      <c r="F30" s="112">
        <v>2029.9494830870947</v>
      </c>
      <c r="G30" s="113"/>
      <c r="H30" s="74">
        <v>3.221751511951414</v>
      </c>
      <c r="I30" s="74">
        <v>2.633928363057933</v>
      </c>
      <c r="J30" s="71"/>
      <c r="K30" s="74">
        <v>25.219</v>
      </c>
      <c r="L30" s="74"/>
      <c r="M30" s="74">
        <v>35.5534</v>
      </c>
      <c r="N30" s="71"/>
      <c r="O30" s="74">
        <v>50.45439659407237</v>
      </c>
      <c r="P30" s="114"/>
      <c r="Q30" s="88">
        <v>50.366148982758375</v>
      </c>
      <c r="R30" s="38" t="s">
        <v>34</v>
      </c>
      <c r="S30" s="38"/>
      <c r="T30" s="38"/>
      <c r="U30" s="115"/>
      <c r="X30" s="116"/>
    </row>
    <row r="31" spans="2:24" ht="13.5" customHeight="1">
      <c r="B31" s="41" t="s">
        <v>35</v>
      </c>
      <c r="C31" s="104">
        <v>0.953</v>
      </c>
      <c r="D31" s="104">
        <v>1.306</v>
      </c>
      <c r="E31" s="104"/>
      <c r="F31" s="117">
        <v>2036.4849343562162</v>
      </c>
      <c r="G31" s="118"/>
      <c r="H31" s="75">
        <v>3.0595059660698354</v>
      </c>
      <c r="I31" s="75">
        <v>2.33574844532984</v>
      </c>
      <c r="J31" s="72"/>
      <c r="K31" s="75">
        <v>0.495</v>
      </c>
      <c r="L31" s="75"/>
      <c r="M31" s="75">
        <v>0.7142000000000001</v>
      </c>
      <c r="N31" s="72"/>
      <c r="O31" s="75">
        <v>50.47219307450157</v>
      </c>
      <c r="P31" s="119"/>
      <c r="Q31" s="91">
        <v>50.3062787136294</v>
      </c>
      <c r="R31" s="43" t="s">
        <v>35</v>
      </c>
      <c r="S31" s="43"/>
      <c r="T31" s="38"/>
      <c r="U31" s="115"/>
      <c r="X31" s="116"/>
    </row>
    <row r="32" spans="2:24" ht="13.5" customHeight="1">
      <c r="B32" s="36" t="s">
        <v>36</v>
      </c>
      <c r="C32" s="111">
        <v>0.936</v>
      </c>
      <c r="D32" s="111">
        <v>1.388</v>
      </c>
      <c r="E32" s="111"/>
      <c r="F32" s="112">
        <v>2032.0063714528114</v>
      </c>
      <c r="G32" s="113"/>
      <c r="H32" s="74">
        <v>3.5328839948066886</v>
      </c>
      <c r="I32" s="74">
        <v>3.1284469722953623</v>
      </c>
      <c r="J32" s="71"/>
      <c r="K32" s="74">
        <v>0.506</v>
      </c>
      <c r="L32" s="74"/>
      <c r="M32" s="74">
        <v>0.7714</v>
      </c>
      <c r="N32" s="71"/>
      <c r="O32" s="74">
        <v>50.641025641025635</v>
      </c>
      <c r="P32" s="114"/>
      <c r="Q32" s="88">
        <v>50.50432276657061</v>
      </c>
      <c r="R32" s="38" t="s">
        <v>37</v>
      </c>
      <c r="S32" s="38"/>
      <c r="T32" s="38"/>
      <c r="U32" s="115"/>
      <c r="X32" s="116"/>
    </row>
    <row r="33" spans="2:24" ht="13.5" customHeight="1">
      <c r="B33" s="41" t="s">
        <v>38</v>
      </c>
      <c r="C33" s="104">
        <v>15.277</v>
      </c>
      <c r="D33" s="104">
        <v>20.471</v>
      </c>
      <c r="E33" s="104"/>
      <c r="F33" s="117">
        <v>2033.6505561899519</v>
      </c>
      <c r="G33" s="118"/>
      <c r="H33" s="75">
        <v>2.7381783916692792</v>
      </c>
      <c r="I33" s="75">
        <v>2.2318656543654747</v>
      </c>
      <c r="J33" s="72"/>
      <c r="K33" s="75">
        <v>7.88</v>
      </c>
      <c r="L33" s="75"/>
      <c r="M33" s="75">
        <v>11.583200000000001</v>
      </c>
      <c r="N33" s="72"/>
      <c r="O33" s="75">
        <v>50.245467041958506</v>
      </c>
      <c r="P33" s="119"/>
      <c r="Q33" s="91">
        <v>50.25646035855601</v>
      </c>
      <c r="R33" s="43" t="s">
        <v>38</v>
      </c>
      <c r="S33" s="43"/>
      <c r="T33" s="38"/>
      <c r="U33" s="115"/>
      <c r="X33" s="116"/>
    </row>
    <row r="34" spans="2:24" ht="13.5" customHeight="1">
      <c r="B34" s="36" t="s">
        <v>39</v>
      </c>
      <c r="C34" s="111">
        <v>6.122</v>
      </c>
      <c r="D34" s="111">
        <v>8.359</v>
      </c>
      <c r="E34" s="111"/>
      <c r="F34" s="112">
        <v>2027.863700767162</v>
      </c>
      <c r="G34" s="113"/>
      <c r="H34" s="74">
        <v>3.520108920631543</v>
      </c>
      <c r="I34" s="74">
        <v>1.8941046557797994</v>
      </c>
      <c r="J34" s="71"/>
      <c r="K34" s="74">
        <v>3.159</v>
      </c>
      <c r="L34" s="74"/>
      <c r="M34" s="74">
        <v>4.4528</v>
      </c>
      <c r="N34" s="71"/>
      <c r="O34" s="74">
        <v>49.85298921920941</v>
      </c>
      <c r="P34" s="114"/>
      <c r="Q34" s="88">
        <v>49.67101327910037</v>
      </c>
      <c r="R34" s="38" t="s">
        <v>40</v>
      </c>
      <c r="S34" s="38"/>
      <c r="T34" s="38"/>
      <c r="U34" s="115"/>
      <c r="X34" s="116"/>
    </row>
    <row r="35" spans="2:24" ht="13.5" customHeight="1">
      <c r="B35" s="41" t="s">
        <v>41</v>
      </c>
      <c r="C35" s="104">
        <v>1.016</v>
      </c>
      <c r="D35" s="104">
        <v>1.449</v>
      </c>
      <c r="E35" s="104"/>
      <c r="F35" s="117">
        <v>2024.8761445729356</v>
      </c>
      <c r="G35" s="118"/>
      <c r="H35" s="75">
        <v>3.1170556140199213</v>
      </c>
      <c r="I35" s="75">
        <v>2.8129619564786204</v>
      </c>
      <c r="J35" s="72"/>
      <c r="K35" s="75">
        <v>0.523</v>
      </c>
      <c r="L35" s="75"/>
      <c r="M35" s="75">
        <v>0.724</v>
      </c>
      <c r="N35" s="72"/>
      <c r="O35" s="75">
        <v>50.78740157480315</v>
      </c>
      <c r="P35" s="119"/>
      <c r="Q35" s="91">
        <v>50.655624568668046</v>
      </c>
      <c r="R35" s="43" t="s">
        <v>42</v>
      </c>
      <c r="S35" s="43"/>
      <c r="T35" s="38"/>
      <c r="U35" s="115"/>
      <c r="X35" s="116"/>
    </row>
    <row r="36" spans="2:24" ht="13.5" customHeight="1">
      <c r="B36" s="36" t="s">
        <v>43</v>
      </c>
      <c r="C36" s="111">
        <v>23.585</v>
      </c>
      <c r="D36" s="111">
        <v>31.54</v>
      </c>
      <c r="E36" s="111"/>
      <c r="F36" s="112">
        <v>2045.870074718984</v>
      </c>
      <c r="G36" s="113"/>
      <c r="H36" s="74">
        <v>3.053792205013483</v>
      </c>
      <c r="I36" s="74">
        <v>2.015334661029937</v>
      </c>
      <c r="J36" s="71"/>
      <c r="K36" s="74">
        <v>11.29</v>
      </c>
      <c r="L36" s="74"/>
      <c r="M36" s="74">
        <v>17.3184</v>
      </c>
      <c r="N36" s="71"/>
      <c r="O36" s="74">
        <v>50.315878736485054</v>
      </c>
      <c r="P36" s="114"/>
      <c r="Q36" s="88">
        <v>50.53265694356372</v>
      </c>
      <c r="R36" s="38" t="s">
        <v>43</v>
      </c>
      <c r="S36" s="38"/>
      <c r="T36" s="38"/>
      <c r="U36" s="115"/>
      <c r="X36" s="116"/>
    </row>
    <row r="37" spans="2:24" ht="13.5" customHeight="1">
      <c r="B37" s="41" t="s">
        <v>44</v>
      </c>
      <c r="C37" s="104">
        <v>1.57</v>
      </c>
      <c r="D37" s="104">
        <v>1.8</v>
      </c>
      <c r="E37" s="104"/>
      <c r="F37" s="117">
        <v>2130.3605889925825</v>
      </c>
      <c r="G37" s="118"/>
      <c r="H37" s="75">
        <v>1.415092229674915</v>
      </c>
      <c r="I37" s="75">
        <v>0.9601143454409858</v>
      </c>
      <c r="J37" s="72"/>
      <c r="K37" s="75">
        <v>0.805</v>
      </c>
      <c r="L37" s="75"/>
      <c r="M37" s="75">
        <v>0.9884</v>
      </c>
      <c r="N37" s="72"/>
      <c r="O37" s="75">
        <v>53.31210191082803</v>
      </c>
      <c r="P37" s="119"/>
      <c r="Q37" s="91">
        <v>53.5</v>
      </c>
      <c r="R37" s="43" t="s">
        <v>44</v>
      </c>
      <c r="S37" s="43"/>
      <c r="T37" s="38"/>
      <c r="U37" s="115"/>
      <c r="X37" s="116"/>
    </row>
    <row r="38" spans="2:24" ht="13.5" customHeight="1">
      <c r="B38" s="36" t="s">
        <v>45</v>
      </c>
      <c r="C38" s="111">
        <v>2.135</v>
      </c>
      <c r="D38" s="111">
        <v>3.239</v>
      </c>
      <c r="E38" s="111"/>
      <c r="F38" s="112">
        <v>2026.3209537038576</v>
      </c>
      <c r="G38" s="113"/>
      <c r="H38" s="74">
        <v>-0.23323290214796324</v>
      </c>
      <c r="I38" s="74">
        <v>5.992500024748831</v>
      </c>
      <c r="J38" s="71"/>
      <c r="K38" s="74">
        <v>1.08</v>
      </c>
      <c r="L38" s="74"/>
      <c r="M38" s="74">
        <v>1.6382</v>
      </c>
      <c r="N38" s="71"/>
      <c r="O38" s="74">
        <v>50.07025761124122</v>
      </c>
      <c r="P38" s="114"/>
      <c r="Q38" s="88">
        <v>50.04631058968817</v>
      </c>
      <c r="R38" s="38" t="s">
        <v>46</v>
      </c>
      <c r="S38" s="38"/>
      <c r="T38" s="38"/>
      <c r="U38" s="115"/>
      <c r="X38" s="116"/>
    </row>
    <row r="39" spans="2:24" ht="13.5" customHeight="1">
      <c r="B39" s="41" t="s">
        <v>47</v>
      </c>
      <c r="C39" s="104">
        <v>4.306</v>
      </c>
      <c r="D39" s="104">
        <v>5.445</v>
      </c>
      <c r="E39" s="104"/>
      <c r="F39" s="117">
        <v>2038.4814305557866</v>
      </c>
      <c r="G39" s="118"/>
      <c r="H39" s="75">
        <v>2.002934870551567</v>
      </c>
      <c r="I39" s="75">
        <v>1.9476903318410097</v>
      </c>
      <c r="J39" s="72"/>
      <c r="K39" s="75">
        <v>2.311</v>
      </c>
      <c r="L39" s="75"/>
      <c r="M39" s="75">
        <v>3.5184</v>
      </c>
      <c r="N39" s="72"/>
      <c r="O39" s="75">
        <v>47.677659080352996</v>
      </c>
      <c r="P39" s="119"/>
      <c r="Q39" s="91">
        <v>48.319559228650135</v>
      </c>
      <c r="R39" s="43" t="s">
        <v>115</v>
      </c>
      <c r="S39" s="43"/>
      <c r="T39" s="38"/>
      <c r="U39" s="115"/>
      <c r="X39" s="116"/>
    </row>
    <row r="40" spans="2:24" ht="13.5" customHeight="1">
      <c r="B40" s="36" t="s">
        <v>48</v>
      </c>
      <c r="C40" s="111">
        <v>11.956</v>
      </c>
      <c r="D40" s="111">
        <v>16.916</v>
      </c>
      <c r="E40" s="111"/>
      <c r="F40" s="112">
        <v>2026.4065908647867</v>
      </c>
      <c r="G40" s="113"/>
      <c r="H40" s="74">
        <v>2.843595010168297</v>
      </c>
      <c r="I40" s="74">
        <v>2.919631747175758</v>
      </c>
      <c r="J40" s="71"/>
      <c r="K40" s="74">
        <v>6.234</v>
      </c>
      <c r="L40" s="74"/>
      <c r="M40" s="74">
        <v>8.8864</v>
      </c>
      <c r="N40" s="71"/>
      <c r="O40" s="74">
        <v>50.26764804282369</v>
      </c>
      <c r="P40" s="114"/>
      <c r="Q40" s="88">
        <v>50.260108772759516</v>
      </c>
      <c r="R40" s="38" t="s">
        <v>48</v>
      </c>
      <c r="S40" s="38"/>
      <c r="T40" s="38"/>
      <c r="U40" s="115"/>
      <c r="X40" s="116"/>
    </row>
    <row r="41" spans="2:24" ht="13.5" customHeight="1">
      <c r="B41" s="41" t="s">
        <v>49</v>
      </c>
      <c r="C41" s="104">
        <v>9.456</v>
      </c>
      <c r="D41" s="104">
        <v>11.871</v>
      </c>
      <c r="E41" s="104"/>
      <c r="F41" s="117">
        <v>2035.81205758829</v>
      </c>
      <c r="G41" s="118"/>
      <c r="H41" s="75">
        <v>1.63891103420663</v>
      </c>
      <c r="I41" s="75">
        <v>2.3830876978973388</v>
      </c>
      <c r="J41" s="72"/>
      <c r="K41" s="75">
        <v>4.818</v>
      </c>
      <c r="L41" s="75"/>
      <c r="M41" s="75">
        <v>5.977600000000001</v>
      </c>
      <c r="N41" s="72"/>
      <c r="O41" s="75">
        <v>51.00465313028765</v>
      </c>
      <c r="P41" s="119"/>
      <c r="Q41" s="91">
        <v>50.67812315727402</v>
      </c>
      <c r="R41" s="43" t="s">
        <v>49</v>
      </c>
      <c r="S41" s="43"/>
      <c r="T41" s="38"/>
      <c r="U41" s="115"/>
      <c r="X41" s="116"/>
    </row>
    <row r="42" spans="2:24" ht="13.5" customHeight="1">
      <c r="B42" s="36" t="s">
        <v>50</v>
      </c>
      <c r="C42" s="111">
        <v>9.046</v>
      </c>
      <c r="D42" s="111">
        <v>12.623</v>
      </c>
      <c r="E42" s="111"/>
      <c r="F42" s="112">
        <v>2022.5681655952505</v>
      </c>
      <c r="G42" s="113"/>
      <c r="H42" s="74">
        <v>2.6906980908202756</v>
      </c>
      <c r="I42" s="74">
        <v>2.8277323470511675</v>
      </c>
      <c r="J42" s="71"/>
      <c r="K42" s="74">
        <v>4.478</v>
      </c>
      <c r="L42" s="74"/>
      <c r="M42" s="74">
        <v>6.1324</v>
      </c>
      <c r="N42" s="71"/>
      <c r="O42" s="74">
        <v>50.49745743975238</v>
      </c>
      <c r="P42" s="114"/>
      <c r="Q42" s="88">
        <v>50.43967361166125</v>
      </c>
      <c r="R42" s="38" t="s">
        <v>50</v>
      </c>
      <c r="S42" s="38"/>
      <c r="T42" s="38"/>
      <c r="U42" s="115"/>
      <c r="X42" s="116"/>
    </row>
    <row r="43" spans="2:24" ht="13.5" customHeight="1">
      <c r="B43" s="41" t="s">
        <v>51</v>
      </c>
      <c r="C43" s="104">
        <v>2.03</v>
      </c>
      <c r="D43" s="104">
        <v>2.807</v>
      </c>
      <c r="E43" s="104"/>
      <c r="F43" s="117">
        <v>2027.1140282811575</v>
      </c>
      <c r="G43" s="118"/>
      <c r="H43" s="75">
        <v>2.4631099804768755</v>
      </c>
      <c r="I43" s="75">
        <v>2.845623825738801</v>
      </c>
      <c r="J43" s="72"/>
      <c r="K43" s="75">
        <v>1.073</v>
      </c>
      <c r="L43" s="75"/>
      <c r="M43" s="75">
        <v>1.5042</v>
      </c>
      <c r="N43" s="72"/>
      <c r="O43" s="75">
        <v>50.78817733990147</v>
      </c>
      <c r="P43" s="119"/>
      <c r="Q43" s="91">
        <v>50.62344139650873</v>
      </c>
      <c r="R43" s="43" t="s">
        <v>52</v>
      </c>
      <c r="S43" s="43"/>
      <c r="T43" s="38"/>
      <c r="U43" s="115"/>
      <c r="X43" s="116"/>
    </row>
    <row r="44" spans="2:24" ht="13.5" customHeight="1">
      <c r="B44" s="36" t="s">
        <v>53</v>
      </c>
      <c r="C44" s="111">
        <v>1.057</v>
      </c>
      <c r="D44" s="111">
        <v>1.21</v>
      </c>
      <c r="E44" s="111"/>
      <c r="F44" s="112">
        <v>2074.962861111573</v>
      </c>
      <c r="G44" s="113"/>
      <c r="H44" s="74">
        <v>1.197553427208894</v>
      </c>
      <c r="I44" s="74">
        <v>1.0405237517274375</v>
      </c>
      <c r="J44" s="71"/>
      <c r="K44" s="74">
        <v>0.686</v>
      </c>
      <c r="L44" s="74"/>
      <c r="M44" s="74">
        <v>0.8286</v>
      </c>
      <c r="N44" s="71"/>
      <c r="O44" s="74">
        <v>50.047303689687794</v>
      </c>
      <c r="P44" s="114"/>
      <c r="Q44" s="88">
        <v>50.247933884297524</v>
      </c>
      <c r="R44" s="38" t="s">
        <v>54</v>
      </c>
      <c r="S44" s="38"/>
      <c r="T44" s="38"/>
      <c r="U44" s="115"/>
      <c r="X44" s="116"/>
    </row>
    <row r="45" spans="2:24" ht="13.5" customHeight="1">
      <c r="B45" s="41" t="s">
        <v>55</v>
      </c>
      <c r="C45" s="104">
        <v>24.564</v>
      </c>
      <c r="D45" s="104">
        <v>30.072</v>
      </c>
      <c r="E45" s="104"/>
      <c r="F45" s="117">
        <v>2042.2992546837177</v>
      </c>
      <c r="G45" s="118"/>
      <c r="H45" s="75">
        <v>1.8127025572122404</v>
      </c>
      <c r="I45" s="75">
        <v>1.6247992860328122</v>
      </c>
      <c r="J45" s="72"/>
      <c r="K45" s="75">
        <v>13.926</v>
      </c>
      <c r="L45" s="75"/>
      <c r="M45" s="75">
        <v>19.180799999999998</v>
      </c>
      <c r="N45" s="72"/>
      <c r="O45" s="75">
        <v>49.955219019703634</v>
      </c>
      <c r="P45" s="119"/>
      <c r="Q45" s="91">
        <v>49.93016759776536</v>
      </c>
      <c r="R45" s="43" t="s">
        <v>56</v>
      </c>
      <c r="S45" s="43"/>
      <c r="T45" s="38"/>
      <c r="U45" s="115"/>
      <c r="X45" s="116"/>
    </row>
    <row r="46" spans="2:24" ht="13.5" customHeight="1">
      <c r="B46" s="36" t="s">
        <v>57</v>
      </c>
      <c r="C46" s="111">
        <v>13.465</v>
      </c>
      <c r="D46" s="111">
        <v>18.537</v>
      </c>
      <c r="E46" s="111"/>
      <c r="F46" s="112">
        <v>2041.160857658754</v>
      </c>
      <c r="G46" s="113"/>
      <c r="H46" s="74">
        <v>3.0469751855007403</v>
      </c>
      <c r="I46" s="74">
        <v>2.1480912926974836</v>
      </c>
      <c r="J46" s="71"/>
      <c r="K46" s="74">
        <v>6.783</v>
      </c>
      <c r="L46" s="74"/>
      <c r="M46" s="74">
        <v>9.7928</v>
      </c>
      <c r="N46" s="71"/>
      <c r="O46" s="74">
        <v>52.15001856665429</v>
      </c>
      <c r="P46" s="114"/>
      <c r="Q46" s="88">
        <v>51.88541835248422</v>
      </c>
      <c r="R46" s="38" t="s">
        <v>57</v>
      </c>
      <c r="S46" s="38"/>
      <c r="T46" s="38"/>
      <c r="U46" s="115"/>
      <c r="X46" s="116"/>
    </row>
    <row r="47" spans="2:24" ht="13.5" customHeight="1">
      <c r="B47" s="41" t="s">
        <v>58</v>
      </c>
      <c r="C47" s="104">
        <v>1.409</v>
      </c>
      <c r="D47" s="104">
        <v>1.961</v>
      </c>
      <c r="E47" s="104"/>
      <c r="F47" s="117">
        <v>2046.7191729393512</v>
      </c>
      <c r="G47" s="118"/>
      <c r="H47" s="75">
        <v>3.2544491658042745</v>
      </c>
      <c r="I47" s="75">
        <v>2.5013721445125587</v>
      </c>
      <c r="J47" s="72"/>
      <c r="K47" s="75">
        <v>0.75</v>
      </c>
      <c r="L47" s="75"/>
      <c r="M47" s="75">
        <v>1.0372000000000001</v>
      </c>
      <c r="N47" s="72"/>
      <c r="O47" s="75">
        <v>51.31298793470547</v>
      </c>
      <c r="P47" s="119"/>
      <c r="Q47" s="91">
        <v>51.14737378888322</v>
      </c>
      <c r="R47" s="43" t="s">
        <v>59</v>
      </c>
      <c r="S47" s="43"/>
      <c r="T47" s="38"/>
      <c r="U47" s="115"/>
      <c r="X47" s="116"/>
    </row>
    <row r="48" spans="2:24" ht="13.5" customHeight="1">
      <c r="B48" s="36" t="s">
        <v>60</v>
      </c>
      <c r="C48" s="111">
        <v>7.65</v>
      </c>
      <c r="D48" s="111">
        <v>11.544</v>
      </c>
      <c r="E48" s="111"/>
      <c r="F48" s="112">
        <v>2021.2007529240982</v>
      </c>
      <c r="G48" s="113"/>
      <c r="H48" s="74">
        <v>3.3083832221695015</v>
      </c>
      <c r="I48" s="74">
        <v>3.4989170709654958</v>
      </c>
      <c r="J48" s="71"/>
      <c r="K48" s="74">
        <v>3.663</v>
      </c>
      <c r="L48" s="74"/>
      <c r="M48" s="74">
        <v>5.561</v>
      </c>
      <c r="N48" s="71"/>
      <c r="O48" s="74">
        <v>49.80392156862745</v>
      </c>
      <c r="P48" s="114"/>
      <c r="Q48" s="88">
        <v>49.540887040887036</v>
      </c>
      <c r="R48" s="38" t="s">
        <v>60</v>
      </c>
      <c r="S48" s="38"/>
      <c r="T48" s="38"/>
      <c r="U48" s="115"/>
      <c r="X48" s="116"/>
    </row>
    <row r="49" spans="2:24" ht="13.5" customHeight="1">
      <c r="B49" s="41" t="s">
        <v>61</v>
      </c>
      <c r="C49" s="104">
        <v>86.018</v>
      </c>
      <c r="D49" s="104">
        <v>120.911</v>
      </c>
      <c r="E49" s="104"/>
      <c r="F49" s="117">
        <v>2029.2892590771633</v>
      </c>
      <c r="G49" s="118"/>
      <c r="H49" s="75">
        <v>2.9653284978586516</v>
      </c>
      <c r="I49" s="75">
        <v>2.752947719743291</v>
      </c>
      <c r="J49" s="72"/>
      <c r="K49" s="75">
        <v>43.723</v>
      </c>
      <c r="L49" s="75"/>
      <c r="M49" s="75">
        <v>63.3258</v>
      </c>
      <c r="N49" s="72"/>
      <c r="O49" s="75">
        <v>49.82678044130298</v>
      </c>
      <c r="P49" s="119"/>
      <c r="Q49" s="91">
        <v>49.658012918593016</v>
      </c>
      <c r="R49" s="43" t="s">
        <v>62</v>
      </c>
      <c r="S49" s="43"/>
      <c r="T49" s="38"/>
      <c r="U49" s="115"/>
      <c r="X49" s="116"/>
    </row>
    <row r="50" spans="2:24" ht="13.5" customHeight="1">
      <c r="B50" s="36" t="s">
        <v>63</v>
      </c>
      <c r="C50" s="111">
        <v>6.775</v>
      </c>
      <c r="D50" s="111">
        <v>8.272</v>
      </c>
      <c r="E50" s="111"/>
      <c r="F50" s="112">
        <v>2033.2228459711687</v>
      </c>
      <c r="G50" s="113"/>
      <c r="H50" s="74">
        <v>-4.741698057981312</v>
      </c>
      <c r="I50" s="74">
        <v>6.804597573301758</v>
      </c>
      <c r="J50" s="71"/>
      <c r="K50" s="74">
        <v>3.393</v>
      </c>
      <c r="L50" s="74"/>
      <c r="M50" s="74">
        <v>4.2176</v>
      </c>
      <c r="N50" s="71"/>
      <c r="O50" s="74">
        <v>50.642066420664214</v>
      </c>
      <c r="P50" s="114"/>
      <c r="Q50" s="88">
        <v>52.62330754352031</v>
      </c>
      <c r="R50" s="38" t="s">
        <v>63</v>
      </c>
      <c r="S50" s="38"/>
      <c r="T50" s="38"/>
      <c r="U50" s="115"/>
      <c r="X50" s="116"/>
    </row>
    <row r="51" spans="2:24" ht="13.5" customHeight="1">
      <c r="B51" s="41" t="s">
        <v>102</v>
      </c>
      <c r="C51" s="104">
        <v>0.116</v>
      </c>
      <c r="D51" s="104">
        <v>0.157</v>
      </c>
      <c r="E51" s="104"/>
      <c r="F51" s="117">
        <v>2027.2973423562023</v>
      </c>
      <c r="G51" s="118"/>
      <c r="H51" s="75">
        <v>2.4633664996287155</v>
      </c>
      <c r="I51" s="75">
        <v>2.586257546400446</v>
      </c>
      <c r="J51" s="72"/>
      <c r="K51" s="120" t="s">
        <v>0</v>
      </c>
      <c r="L51" s="75"/>
      <c r="M51" s="120" t="s">
        <v>0</v>
      </c>
      <c r="N51" s="72"/>
      <c r="O51" s="75">
        <v>50</v>
      </c>
      <c r="P51" s="119"/>
      <c r="Q51" s="75">
        <v>50.318471337579616</v>
      </c>
      <c r="R51" s="43" t="s">
        <v>102</v>
      </c>
      <c r="S51" s="43"/>
      <c r="T51" s="38"/>
      <c r="U51" s="115"/>
      <c r="X51" s="116"/>
    </row>
    <row r="52" spans="2:24" ht="13.5" customHeight="1">
      <c r="B52" s="36" t="s">
        <v>64</v>
      </c>
      <c r="C52" s="111">
        <v>7.345</v>
      </c>
      <c r="D52" s="111">
        <v>9.855</v>
      </c>
      <c r="E52" s="111"/>
      <c r="F52" s="112">
        <v>2029.837236167066</v>
      </c>
      <c r="G52" s="113"/>
      <c r="H52" s="74">
        <v>2.568702959112736</v>
      </c>
      <c r="I52" s="74">
        <v>2.3878231035427495</v>
      </c>
      <c r="J52" s="71"/>
      <c r="K52" s="74">
        <v>3.756</v>
      </c>
      <c r="L52" s="74"/>
      <c r="M52" s="74">
        <v>5.348199999999999</v>
      </c>
      <c r="N52" s="71"/>
      <c r="O52" s="74">
        <v>50.22464261402314</v>
      </c>
      <c r="P52" s="114"/>
      <c r="Q52" s="74">
        <v>50.31963470319635</v>
      </c>
      <c r="R52" s="38" t="s">
        <v>65</v>
      </c>
      <c r="S52" s="38"/>
      <c r="T52" s="38"/>
      <c r="U52" s="115"/>
      <c r="X52" s="116"/>
    </row>
    <row r="53" spans="2:24" ht="13.5" customHeight="1">
      <c r="B53" s="41" t="s">
        <v>66</v>
      </c>
      <c r="C53" s="104">
        <v>0.069507</v>
      </c>
      <c r="D53" s="104">
        <v>0.08251</v>
      </c>
      <c r="E53" s="104"/>
      <c r="F53" s="117">
        <v>2055.6586897411653</v>
      </c>
      <c r="G53" s="118"/>
      <c r="H53" s="75">
        <v>1.583888942042626</v>
      </c>
      <c r="I53" s="75">
        <v>1.30549913009188</v>
      </c>
      <c r="J53" s="72"/>
      <c r="K53" s="75" t="s">
        <v>118</v>
      </c>
      <c r="L53" s="75"/>
      <c r="M53" s="75" t="s">
        <v>118</v>
      </c>
      <c r="N53" s="72"/>
      <c r="O53" s="75" t="s">
        <v>118</v>
      </c>
      <c r="P53" s="119"/>
      <c r="Q53" s="75" t="s">
        <v>118</v>
      </c>
      <c r="R53" s="43" t="s">
        <v>66</v>
      </c>
      <c r="S53" s="43"/>
      <c r="T53" s="38"/>
      <c r="U53" s="115"/>
      <c r="X53" s="116"/>
    </row>
    <row r="54" spans="2:24" ht="13.5" customHeight="1">
      <c r="B54" s="36" t="s">
        <v>67</v>
      </c>
      <c r="C54" s="111">
        <v>4.054</v>
      </c>
      <c r="D54" s="111">
        <v>4.764</v>
      </c>
      <c r="E54" s="111"/>
      <c r="F54" s="112">
        <v>2036.1451813083718</v>
      </c>
      <c r="G54" s="113"/>
      <c r="H54" s="74">
        <v>0.37166451270292855</v>
      </c>
      <c r="I54" s="74">
        <v>2.210476623817519</v>
      </c>
      <c r="J54" s="71"/>
      <c r="K54" s="74">
        <v>2.169</v>
      </c>
      <c r="L54" s="74"/>
      <c r="M54" s="74">
        <v>2.5338000000000003</v>
      </c>
      <c r="N54" s="71"/>
      <c r="O54" s="74">
        <v>50.962012826837686</v>
      </c>
      <c r="P54" s="114"/>
      <c r="Q54" s="88">
        <v>50.90260285474392</v>
      </c>
      <c r="R54" s="38" t="s">
        <v>67</v>
      </c>
      <c r="S54" s="38"/>
      <c r="T54" s="38"/>
      <c r="U54" s="115"/>
      <c r="X54" s="116"/>
    </row>
    <row r="55" spans="2:24" ht="13.5" customHeight="1">
      <c r="B55" s="41" t="s">
        <v>68</v>
      </c>
      <c r="C55" s="104">
        <v>7.163</v>
      </c>
      <c r="D55" s="104">
        <v>9.48</v>
      </c>
      <c r="E55" s="104"/>
      <c r="F55" s="117">
        <v>2022.1496273418588</v>
      </c>
      <c r="G55" s="118"/>
      <c r="H55" s="75">
        <v>0.6444303061222083</v>
      </c>
      <c r="I55" s="75">
        <v>3.62339643453839</v>
      </c>
      <c r="J55" s="72"/>
      <c r="K55" s="75">
        <v>3.542</v>
      </c>
      <c r="L55" s="75"/>
      <c r="M55" s="75">
        <v>4.7284</v>
      </c>
      <c r="N55" s="72"/>
      <c r="O55" s="75">
        <v>50.50956303224906</v>
      </c>
      <c r="P55" s="119"/>
      <c r="Q55" s="91">
        <v>50.39029535864978</v>
      </c>
      <c r="R55" s="43" t="s">
        <v>69</v>
      </c>
      <c r="S55" s="43"/>
      <c r="T55" s="38"/>
      <c r="U55" s="115"/>
      <c r="X55" s="116"/>
    </row>
    <row r="56" spans="2:24" ht="13.5" customHeight="1">
      <c r="B56" s="36" t="s">
        <v>70</v>
      </c>
      <c r="C56" s="111">
        <v>36.848</v>
      </c>
      <c r="D56" s="111">
        <v>44.759</v>
      </c>
      <c r="E56" s="111"/>
      <c r="F56" s="112">
        <v>2123.604768519289</v>
      </c>
      <c r="G56" s="113"/>
      <c r="H56" s="74">
        <v>2.1149363949540834</v>
      </c>
      <c r="I56" s="74">
        <v>1.2775398336428074</v>
      </c>
      <c r="J56" s="71"/>
      <c r="K56" s="74">
        <v>21.46</v>
      </c>
      <c r="L56" s="74"/>
      <c r="M56" s="74">
        <v>27.9588</v>
      </c>
      <c r="N56" s="71"/>
      <c r="O56" s="74">
        <v>50.58347807207989</v>
      </c>
      <c r="P56" s="114"/>
      <c r="Q56" s="88">
        <v>51.08469804955428</v>
      </c>
      <c r="R56" s="38" t="s">
        <v>71</v>
      </c>
      <c r="S56" s="38"/>
      <c r="T56" s="38"/>
      <c r="U56" s="115"/>
      <c r="X56" s="116"/>
    </row>
    <row r="57" spans="2:24" ht="13.5" customHeight="1">
      <c r="B57" s="41" t="s">
        <v>72</v>
      </c>
      <c r="C57" s="104">
        <v>24.927</v>
      </c>
      <c r="D57" s="104">
        <v>32.878</v>
      </c>
      <c r="E57" s="104"/>
      <c r="F57" s="117">
        <v>2034.542121153049</v>
      </c>
      <c r="G57" s="118"/>
      <c r="H57" s="75">
        <v>2.3277459285962205</v>
      </c>
      <c r="I57" s="75">
        <v>2.2549473260524024</v>
      </c>
      <c r="J57" s="72"/>
      <c r="K57" s="75">
        <v>13.652</v>
      </c>
      <c r="L57" s="75"/>
      <c r="M57" s="75">
        <v>18.685599999999997</v>
      </c>
      <c r="N57" s="72"/>
      <c r="O57" s="75">
        <v>49.81345528944518</v>
      </c>
      <c r="P57" s="119"/>
      <c r="Q57" s="91">
        <v>49.6958452460612</v>
      </c>
      <c r="R57" s="43" t="s">
        <v>73</v>
      </c>
      <c r="S57" s="43"/>
      <c r="T57" s="38"/>
      <c r="U57" s="115"/>
      <c r="X57" s="116"/>
    </row>
    <row r="58" spans="2:24" ht="13.5" customHeight="1">
      <c r="B58" s="36" t="s">
        <v>74</v>
      </c>
      <c r="C58" s="111">
        <v>0.847</v>
      </c>
      <c r="D58" s="111">
        <v>1.069</v>
      </c>
      <c r="E58" s="111"/>
      <c r="F58" s="112">
        <v>2078.170019841752</v>
      </c>
      <c r="G58" s="113"/>
      <c r="H58" s="74">
        <v>2.238099824784278</v>
      </c>
      <c r="I58" s="74">
        <v>1.8522714376775014</v>
      </c>
      <c r="J58" s="71"/>
      <c r="K58" s="74">
        <v>0.429</v>
      </c>
      <c r="L58" s="74"/>
      <c r="M58" s="74">
        <v>0.5618</v>
      </c>
      <c r="N58" s="71"/>
      <c r="O58" s="74">
        <v>52.42030696576151</v>
      </c>
      <c r="P58" s="114"/>
      <c r="Q58" s="88">
        <v>52.291861552853135</v>
      </c>
      <c r="R58" s="38" t="s">
        <v>74</v>
      </c>
      <c r="S58" s="38"/>
      <c r="T58" s="38"/>
      <c r="U58" s="115"/>
      <c r="X58" s="116"/>
    </row>
    <row r="59" spans="2:24" ht="13.5" customHeight="1">
      <c r="B59" s="41" t="s">
        <v>75</v>
      </c>
      <c r="C59" s="104">
        <v>26.068</v>
      </c>
      <c r="D59" s="104">
        <v>36.276</v>
      </c>
      <c r="E59" s="104"/>
      <c r="F59" s="117">
        <v>2034.6956217245256</v>
      </c>
      <c r="G59" s="118"/>
      <c r="H59" s="75">
        <v>3.368700938541259</v>
      </c>
      <c r="I59" s="75">
        <v>2.3149213867047584</v>
      </c>
      <c r="J59" s="72"/>
      <c r="K59" s="75">
        <v>13.25</v>
      </c>
      <c r="L59" s="75"/>
      <c r="M59" s="75">
        <v>19.0084</v>
      </c>
      <c r="N59" s="72"/>
      <c r="O59" s="75">
        <v>50.63295995089765</v>
      </c>
      <c r="P59" s="119"/>
      <c r="Q59" s="91">
        <v>50.49343918844416</v>
      </c>
      <c r="R59" s="43" t="s">
        <v>76</v>
      </c>
      <c r="S59" s="43"/>
      <c r="T59" s="38"/>
      <c r="U59" s="115"/>
      <c r="X59" s="116"/>
    </row>
    <row r="60" spans="2:24" ht="13.5" customHeight="1">
      <c r="B60" s="36" t="s">
        <v>77</v>
      </c>
      <c r="C60" s="111">
        <v>3.455</v>
      </c>
      <c r="D60" s="111">
        <v>4.801</v>
      </c>
      <c r="E60" s="111"/>
      <c r="F60" s="112">
        <v>2031.123831115964</v>
      </c>
      <c r="G60" s="113"/>
      <c r="H60" s="74">
        <v>2.3161252471883707</v>
      </c>
      <c r="I60" s="74">
        <v>3.0830044346527314</v>
      </c>
      <c r="J60" s="71"/>
      <c r="K60" s="74">
        <v>1.776</v>
      </c>
      <c r="L60" s="74"/>
      <c r="M60" s="74">
        <v>2.539</v>
      </c>
      <c r="N60" s="71"/>
      <c r="O60" s="74">
        <v>50.50651230101303</v>
      </c>
      <c r="P60" s="114"/>
      <c r="Q60" s="88">
        <v>50.468652364090815</v>
      </c>
      <c r="R60" s="38" t="s">
        <v>77</v>
      </c>
      <c r="S60" s="38"/>
      <c r="T60" s="38"/>
      <c r="U60" s="115"/>
      <c r="X60" s="116"/>
    </row>
    <row r="61" spans="2:24" ht="13.5" customHeight="1">
      <c r="B61" s="41" t="s">
        <v>78</v>
      </c>
      <c r="C61" s="104">
        <v>8.207</v>
      </c>
      <c r="D61" s="104">
        <v>9.728</v>
      </c>
      <c r="E61" s="104"/>
      <c r="F61" s="117">
        <v>2062.273667874778</v>
      </c>
      <c r="G61" s="118"/>
      <c r="H61" s="75">
        <v>1.7808080830578745</v>
      </c>
      <c r="I61" s="75">
        <v>1.1907683501916804</v>
      </c>
      <c r="J61" s="72"/>
      <c r="K61" s="75">
        <v>4.715</v>
      </c>
      <c r="L61" s="75"/>
      <c r="M61" s="75">
        <v>6.381</v>
      </c>
      <c r="N61" s="72"/>
      <c r="O61" s="75">
        <v>49.457779943950285</v>
      </c>
      <c r="P61" s="119"/>
      <c r="Q61" s="91">
        <v>49.64021381578947</v>
      </c>
      <c r="R61" s="43" t="s">
        <v>79</v>
      </c>
      <c r="S61" s="43"/>
      <c r="T61" s="38"/>
      <c r="U61" s="115"/>
      <c r="X61" s="116"/>
    </row>
    <row r="62" spans="2:24" ht="13.5" customHeight="1">
      <c r="B62" s="36" t="s">
        <v>80</v>
      </c>
      <c r="C62" s="111">
        <v>17.359</v>
      </c>
      <c r="D62" s="111">
        <v>25.004</v>
      </c>
      <c r="E62" s="111"/>
      <c r="F62" s="112">
        <v>2022.386681781175</v>
      </c>
      <c r="G62" s="113"/>
      <c r="H62" s="74">
        <v>3.1572289443644674</v>
      </c>
      <c r="I62" s="74">
        <v>2.99544011100672</v>
      </c>
      <c r="J62" s="71"/>
      <c r="K62" s="74">
        <v>8.546</v>
      </c>
      <c r="L62" s="74"/>
      <c r="M62" s="74">
        <v>11.916</v>
      </c>
      <c r="N62" s="71"/>
      <c r="O62" s="74">
        <v>50.40612938533325</v>
      </c>
      <c r="P62" s="114"/>
      <c r="Q62" s="88">
        <v>50.31195008798592</v>
      </c>
      <c r="R62" s="38" t="s">
        <v>81</v>
      </c>
      <c r="S62" s="38"/>
      <c r="T62" s="38"/>
      <c r="U62" s="115"/>
      <c r="X62" s="116"/>
    </row>
    <row r="63" spans="2:24" ht="13.5" customHeight="1">
      <c r="B63" s="41" t="s">
        <v>82</v>
      </c>
      <c r="C63" s="104">
        <v>8.2</v>
      </c>
      <c r="D63" s="104">
        <v>10.698</v>
      </c>
      <c r="E63" s="104"/>
      <c r="F63" s="117">
        <v>2050.8131817295734</v>
      </c>
      <c r="G63" s="118"/>
      <c r="H63" s="75">
        <v>2.71549131878716</v>
      </c>
      <c r="I63" s="75">
        <v>1.891892206208169</v>
      </c>
      <c r="J63" s="72"/>
      <c r="K63" s="75">
        <v>4.217</v>
      </c>
      <c r="L63" s="75"/>
      <c r="M63" s="75">
        <v>5.3922</v>
      </c>
      <c r="N63" s="72"/>
      <c r="O63" s="75">
        <v>50.390243902439025</v>
      </c>
      <c r="P63" s="119"/>
      <c r="Q63" s="91">
        <v>50.34585903907273</v>
      </c>
      <c r="R63" s="43" t="s">
        <v>83</v>
      </c>
      <c r="S63" s="43"/>
      <c r="T63" s="38"/>
      <c r="U63" s="115"/>
      <c r="X63" s="116"/>
    </row>
    <row r="64" spans="2:24" ht="13.5" customHeight="1">
      <c r="B64" s="36" t="s">
        <v>84</v>
      </c>
      <c r="C64" s="111">
        <v>10.467</v>
      </c>
      <c r="D64" s="111">
        <v>12.835</v>
      </c>
      <c r="E64" s="111"/>
      <c r="F64" s="112">
        <v>2137.9112118744993</v>
      </c>
      <c r="G64" s="113"/>
      <c r="H64" s="74">
        <v>2.4109184460654998</v>
      </c>
      <c r="I64" s="74">
        <v>1.2848467996749935</v>
      </c>
      <c r="J64" s="71"/>
      <c r="K64" s="74">
        <v>5.319</v>
      </c>
      <c r="L64" s="74"/>
      <c r="M64" s="74">
        <v>6.8244</v>
      </c>
      <c r="N64" s="71"/>
      <c r="O64" s="74">
        <v>50.32005350148084</v>
      </c>
      <c r="P64" s="114"/>
      <c r="Q64" s="88">
        <v>50.393455395403194</v>
      </c>
      <c r="R64" s="38" t="s">
        <v>84</v>
      </c>
      <c r="S64" s="38"/>
      <c r="T64" s="38"/>
      <c r="U64" s="115"/>
      <c r="X64" s="116"/>
    </row>
    <row r="65" spans="2:26" s="121" customFormat="1" ht="15" customHeight="1">
      <c r="B65" s="122" t="s">
        <v>85</v>
      </c>
      <c r="C65" s="123">
        <v>621.622507</v>
      </c>
      <c r="D65" s="123">
        <v>831.04051</v>
      </c>
      <c r="E65" s="124"/>
      <c r="F65" s="125">
        <v>2033.3727690822113</v>
      </c>
      <c r="G65" s="126"/>
      <c r="H65" s="123">
        <v>2.584080407364749</v>
      </c>
      <c r="I65" s="123">
        <v>2.318301423761746</v>
      </c>
      <c r="J65" s="127"/>
      <c r="K65" s="123">
        <v>324.187</v>
      </c>
      <c r="L65" s="123"/>
      <c r="M65" s="123">
        <v>453.121</v>
      </c>
      <c r="N65" s="127"/>
      <c r="O65" s="123">
        <v>50.2657153628448</v>
      </c>
      <c r="P65" s="128"/>
      <c r="Q65" s="129">
        <v>50.25988444293768</v>
      </c>
      <c r="R65" s="67" t="s">
        <v>86</v>
      </c>
      <c r="S65" s="67"/>
      <c r="T65" s="66"/>
      <c r="U65" s="130"/>
      <c r="W65" s="131"/>
      <c r="X65" s="132"/>
      <c r="Y65" s="1"/>
      <c r="Z65" s="1"/>
    </row>
    <row r="66" spans="2:24" ht="0.75" customHeight="1" thickBot="1">
      <c r="B66" s="133"/>
      <c r="C66" s="134"/>
      <c r="D66" s="134"/>
      <c r="E66" s="134"/>
      <c r="F66" s="134"/>
      <c r="G66" s="134"/>
      <c r="H66" s="135"/>
      <c r="I66" s="134"/>
      <c r="J66" s="135"/>
      <c r="K66" s="135"/>
      <c r="L66" s="135"/>
      <c r="M66" s="136"/>
      <c r="N66" s="135"/>
      <c r="O66" s="135"/>
      <c r="P66" s="137"/>
      <c r="Q66" s="135"/>
      <c r="R66" s="135"/>
      <c r="S66" s="135"/>
      <c r="T66" s="38"/>
      <c r="U66" s="115"/>
      <c r="W66" s="138"/>
      <c r="X66" s="138"/>
    </row>
    <row r="67" spans="23:24" ht="12.75">
      <c r="W67" s="138"/>
      <c r="X67" s="138"/>
    </row>
    <row r="68" spans="23:24" ht="12.75">
      <c r="W68" s="138"/>
      <c r="X68" s="138"/>
    </row>
    <row r="71" ht="12.75">
      <c r="B71" s="9">
        <v>6</v>
      </c>
    </row>
    <row r="72" ht="4.5" customHeight="1">
      <c r="B72" s="77"/>
    </row>
  </sheetData>
  <sheetProtection/>
  <mergeCells count="16">
    <mergeCell ref="C8:D8"/>
    <mergeCell ref="H8:I8"/>
    <mergeCell ref="K8:M8"/>
    <mergeCell ref="O8:Q8"/>
    <mergeCell ref="C9:D9"/>
    <mergeCell ref="H9:I9"/>
    <mergeCell ref="K9:M9"/>
    <mergeCell ref="O9:Q9"/>
    <mergeCell ref="O7:Q7"/>
    <mergeCell ref="B5:O5"/>
    <mergeCell ref="P5:S5"/>
    <mergeCell ref="H6:I6"/>
    <mergeCell ref="K6:M6"/>
    <mergeCell ref="C7:D7"/>
    <mergeCell ref="H7:I7"/>
    <mergeCell ref="K7:M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S79"/>
  <sheetViews>
    <sheetView zoomScalePageLayoutView="0" workbookViewId="0" topLeftCell="A1">
      <selection activeCell="K18" sqref="K18"/>
    </sheetView>
  </sheetViews>
  <sheetFormatPr defaultColWidth="9.83203125" defaultRowHeight="12.75"/>
  <cols>
    <col min="1" max="1" width="3.33203125" style="1" customWidth="1"/>
    <col min="2" max="2" width="16" style="1" customWidth="1"/>
    <col min="3" max="3" width="7" style="1" customWidth="1"/>
    <col min="4" max="4" width="8.33203125" style="1" customWidth="1"/>
    <col min="5" max="5" width="9.16015625" style="1" customWidth="1"/>
    <col min="6" max="6" width="1.3359375" style="1" customWidth="1"/>
    <col min="7" max="7" width="6.83203125" style="1" customWidth="1"/>
    <col min="8" max="8" width="7" style="8" customWidth="1"/>
    <col min="9" max="9" width="9.16015625" style="8" customWidth="1"/>
    <col min="10" max="10" width="1.3359375" style="8" customWidth="1"/>
    <col min="11" max="11" width="6.5" style="68" customWidth="1"/>
    <col min="12" max="12" width="8.16015625" style="8" customWidth="1"/>
    <col min="13" max="13" width="8.5" style="8" customWidth="1"/>
    <col min="14" max="14" width="1.171875" style="8" customWidth="1"/>
    <col min="15" max="15" width="6.66015625" style="8" customWidth="1"/>
    <col min="16" max="16" width="7.33203125" style="8" customWidth="1"/>
    <col min="17" max="17" width="8.16015625" style="1" customWidth="1"/>
    <col min="18" max="18" width="16.66015625" style="9" customWidth="1"/>
    <col min="19" max="19" width="0.82421875" style="9" customWidth="1"/>
    <col min="20" max="16384" width="9.83203125" style="1" customWidth="1"/>
  </cols>
  <sheetData>
    <row r="1" spans="2:19" ht="12.75" customHeight="1">
      <c r="B1" s="201" t="s">
        <v>116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2:19" ht="19.5" customHeight="1">
      <c r="B2" s="201">
        <v>9</v>
      </c>
      <c r="C2" s="201" t="s">
        <v>119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2:19" ht="12.75" customHeight="1">
      <c r="B3" s="201" t="s">
        <v>117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</row>
    <row r="4" spans="2:19" ht="7.5" customHeight="1">
      <c r="B4" s="79"/>
      <c r="C4" s="79"/>
      <c r="D4" s="79"/>
      <c r="E4" s="8"/>
      <c r="F4" s="8"/>
      <c r="G4" s="8"/>
      <c r="K4" s="8"/>
      <c r="N4" s="1"/>
      <c r="O4" s="79"/>
      <c r="P4" s="79"/>
      <c r="Q4" s="79"/>
      <c r="R4" s="80"/>
      <c r="S4" s="80"/>
    </row>
    <row r="5" spans="2:19" ht="12.75" customHeight="1" thickBot="1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</row>
    <row r="6" spans="2:19" ht="8.25" customHeight="1">
      <c r="B6" s="20"/>
      <c r="C6" s="17"/>
      <c r="D6" s="17"/>
      <c r="E6" s="17"/>
      <c r="F6" s="17"/>
      <c r="G6" s="17"/>
      <c r="H6" s="17"/>
      <c r="I6" s="17"/>
      <c r="J6" s="22"/>
      <c r="K6" s="214"/>
      <c r="L6" s="214"/>
      <c r="M6" s="214"/>
      <c r="N6" s="22"/>
      <c r="O6" s="214"/>
      <c r="P6" s="214"/>
      <c r="Q6" s="214"/>
      <c r="R6" s="23"/>
      <c r="S6" s="23"/>
    </row>
    <row r="7" spans="2:19" ht="15" customHeight="1">
      <c r="B7" s="20"/>
      <c r="C7" s="214" t="s">
        <v>120</v>
      </c>
      <c r="D7" s="214"/>
      <c r="E7" s="214"/>
      <c r="F7" s="22"/>
      <c r="G7" s="214" t="s">
        <v>121</v>
      </c>
      <c r="H7" s="214"/>
      <c r="I7" s="214"/>
      <c r="J7" s="22"/>
      <c r="K7" s="214" t="s">
        <v>122</v>
      </c>
      <c r="L7" s="214"/>
      <c r="M7" s="214"/>
      <c r="N7" s="22"/>
      <c r="O7" s="214" t="s">
        <v>123</v>
      </c>
      <c r="P7" s="214"/>
      <c r="Q7" s="214"/>
      <c r="R7" s="23"/>
      <c r="S7" s="23"/>
    </row>
    <row r="8" spans="2:19" ht="13.5" customHeight="1">
      <c r="B8" s="22"/>
      <c r="C8" s="220" t="s">
        <v>124</v>
      </c>
      <c r="D8" s="220"/>
      <c r="E8" s="220"/>
      <c r="F8" s="22"/>
      <c r="G8" s="214" t="s">
        <v>125</v>
      </c>
      <c r="H8" s="214"/>
      <c r="I8" s="214"/>
      <c r="J8" s="22"/>
      <c r="K8" s="214" t="s">
        <v>126</v>
      </c>
      <c r="L8" s="214"/>
      <c r="M8" s="214"/>
      <c r="N8" s="22"/>
      <c r="O8" s="214" t="s">
        <v>127</v>
      </c>
      <c r="P8" s="214"/>
      <c r="Q8" s="214"/>
      <c r="R8" s="23"/>
      <c r="S8" s="23"/>
    </row>
    <row r="9" spans="2:19" ht="13.5" customHeight="1">
      <c r="B9" s="25" t="s">
        <v>6</v>
      </c>
      <c r="C9" s="213" t="s">
        <v>128</v>
      </c>
      <c r="D9" s="213"/>
      <c r="E9" s="213"/>
      <c r="F9" s="81"/>
      <c r="G9" s="212" t="s">
        <v>129</v>
      </c>
      <c r="H9" s="212"/>
      <c r="I9" s="212"/>
      <c r="J9" s="22"/>
      <c r="K9" s="212" t="s">
        <v>130</v>
      </c>
      <c r="L9" s="212"/>
      <c r="M9" s="212"/>
      <c r="N9" s="21"/>
      <c r="O9" s="212" t="s">
        <v>130</v>
      </c>
      <c r="P9" s="212"/>
      <c r="Q9" s="212"/>
      <c r="R9" s="27" t="s">
        <v>9</v>
      </c>
      <c r="S9" s="27"/>
    </row>
    <row r="10" spans="2:19" ht="21" customHeight="1" thickBot="1">
      <c r="B10" s="28"/>
      <c r="C10" s="32">
        <v>1997</v>
      </c>
      <c r="D10" s="32">
        <v>2002</v>
      </c>
      <c r="E10" s="82" t="s">
        <v>131</v>
      </c>
      <c r="F10" s="83"/>
      <c r="G10" s="32">
        <v>1997</v>
      </c>
      <c r="H10" s="32">
        <v>2002</v>
      </c>
      <c r="I10" s="82" t="s">
        <v>131</v>
      </c>
      <c r="J10" s="73"/>
      <c r="K10" s="32">
        <v>1990</v>
      </c>
      <c r="L10" s="32">
        <v>2002</v>
      </c>
      <c r="M10" s="84" t="s">
        <v>131</v>
      </c>
      <c r="N10" s="85"/>
      <c r="O10" s="32">
        <v>1990</v>
      </c>
      <c r="P10" s="32">
        <v>2002</v>
      </c>
      <c r="Q10" s="84" t="s">
        <v>131</v>
      </c>
      <c r="R10" s="33"/>
      <c r="S10" s="33"/>
    </row>
    <row r="11" spans="2:19" ht="13.5" customHeight="1">
      <c r="B11" s="34"/>
      <c r="C11" s="34"/>
      <c r="D11" s="34"/>
      <c r="E11" s="34"/>
      <c r="F11" s="86"/>
      <c r="G11" s="70"/>
      <c r="H11" s="70"/>
      <c r="I11" s="70"/>
      <c r="J11" s="87"/>
      <c r="K11" s="70"/>
      <c r="L11" s="87"/>
      <c r="M11" s="70"/>
      <c r="N11" s="87"/>
      <c r="O11" s="70"/>
      <c r="P11" s="70"/>
      <c r="Q11" s="70"/>
      <c r="R11" s="35"/>
      <c r="S11" s="35"/>
    </row>
    <row r="12" spans="2:19" ht="13.5" customHeight="1">
      <c r="B12" s="36" t="s">
        <v>10</v>
      </c>
      <c r="C12" s="74">
        <v>18.02</v>
      </c>
      <c r="D12" s="74">
        <v>15.72</v>
      </c>
      <c r="E12" s="88">
        <v>12.763596004439506</v>
      </c>
      <c r="F12" s="89"/>
      <c r="G12" s="74">
        <v>3.15</v>
      </c>
      <c r="H12" s="74">
        <v>2.8</v>
      </c>
      <c r="I12" s="88">
        <v>11.111111111111114</v>
      </c>
      <c r="J12" s="90"/>
      <c r="K12" s="74">
        <v>31.56</v>
      </c>
      <c r="L12" s="74">
        <v>22.8</v>
      </c>
      <c r="M12" s="88">
        <v>27.75665399239543</v>
      </c>
      <c r="N12" s="90"/>
      <c r="O12" s="74">
        <v>7.06</v>
      </c>
      <c r="P12" s="74">
        <v>5.5</v>
      </c>
      <c r="Q12" s="88">
        <v>22.096317280453253</v>
      </c>
      <c r="R12" s="38" t="s">
        <v>11</v>
      </c>
      <c r="S12" s="38"/>
    </row>
    <row r="13" spans="2:19" ht="13.5" customHeight="1">
      <c r="B13" s="41" t="s">
        <v>12</v>
      </c>
      <c r="C13" s="75">
        <v>228.96</v>
      </c>
      <c r="D13" s="75">
        <v>194.9</v>
      </c>
      <c r="E13" s="91">
        <v>14.875960866526905</v>
      </c>
      <c r="F13" s="92"/>
      <c r="G13" s="75">
        <v>7.2</v>
      </c>
      <c r="H13" s="75">
        <v>7.2</v>
      </c>
      <c r="I13" s="75">
        <v>0</v>
      </c>
      <c r="J13" s="93"/>
      <c r="K13" s="75">
        <v>52.1</v>
      </c>
      <c r="L13" s="75">
        <v>52.3</v>
      </c>
      <c r="M13" s="75">
        <v>-0.3838771593090129</v>
      </c>
      <c r="N13" s="93"/>
      <c r="O13" s="75">
        <v>24.86</v>
      </c>
      <c r="P13" s="75">
        <v>23.6</v>
      </c>
      <c r="Q13" s="75">
        <v>5.068382944489131</v>
      </c>
      <c r="R13" s="43" t="s">
        <v>12</v>
      </c>
      <c r="S13" s="43"/>
    </row>
    <row r="14" spans="2:19" ht="13.5" customHeight="1">
      <c r="B14" s="36" t="s">
        <v>13</v>
      </c>
      <c r="C14" s="74">
        <v>118.46</v>
      </c>
      <c r="D14" s="74">
        <v>106.99</v>
      </c>
      <c r="E14" s="88">
        <v>9.682593280432213</v>
      </c>
      <c r="F14" s="89"/>
      <c r="G14" s="74">
        <v>6.1</v>
      </c>
      <c r="H14" s="74">
        <v>5.66</v>
      </c>
      <c r="I14" s="74">
        <v>7.213114754098353</v>
      </c>
      <c r="J14" s="90"/>
      <c r="K14" s="74">
        <v>47.06</v>
      </c>
      <c r="L14" s="74">
        <v>41.5</v>
      </c>
      <c r="M14" s="74">
        <v>11.814704632384194</v>
      </c>
      <c r="N14" s="90"/>
      <c r="O14" s="74">
        <v>15.72</v>
      </c>
      <c r="P14" s="74">
        <v>14.3</v>
      </c>
      <c r="Q14" s="74">
        <v>9.033078880407123</v>
      </c>
      <c r="R14" s="38" t="s">
        <v>14</v>
      </c>
      <c r="S14" s="38"/>
    </row>
    <row r="15" spans="2:19" ht="13.5" customHeight="1">
      <c r="B15" s="41" t="s">
        <v>15</v>
      </c>
      <c r="C15" s="75">
        <v>98.8</v>
      </c>
      <c r="D15" s="75">
        <v>91.12</v>
      </c>
      <c r="E15" s="91">
        <v>7.773279352226714</v>
      </c>
      <c r="F15" s="92"/>
      <c r="G15" s="75">
        <v>4</v>
      </c>
      <c r="H15" s="75">
        <v>3.7</v>
      </c>
      <c r="I15" s="75">
        <v>7.5</v>
      </c>
      <c r="J15" s="93"/>
      <c r="K15" s="75">
        <v>35.62</v>
      </c>
      <c r="L15" s="75">
        <v>30.6</v>
      </c>
      <c r="M15" s="75">
        <v>14.093206064008973</v>
      </c>
      <c r="N15" s="93"/>
      <c r="O15" s="75">
        <v>6.24</v>
      </c>
      <c r="P15" s="75">
        <v>21.4</v>
      </c>
      <c r="Q15" s="75">
        <v>-242.94871794871793</v>
      </c>
      <c r="R15" s="43" t="s">
        <v>15</v>
      </c>
      <c r="S15" s="43"/>
    </row>
    <row r="16" spans="2:19" ht="13.5" customHeight="1">
      <c r="B16" s="36" t="s">
        <v>16</v>
      </c>
      <c r="C16" s="74">
        <v>143.59</v>
      </c>
      <c r="D16" s="74">
        <v>135.67</v>
      </c>
      <c r="E16" s="88">
        <v>5.515704436242089</v>
      </c>
      <c r="F16" s="89"/>
      <c r="G16" s="74">
        <v>6.89</v>
      </c>
      <c r="H16" s="74">
        <v>6.68</v>
      </c>
      <c r="I16" s="74">
        <v>3.047895500725689</v>
      </c>
      <c r="J16" s="90"/>
      <c r="K16" s="74">
        <v>49.36</v>
      </c>
      <c r="L16" s="74">
        <v>47.8</v>
      </c>
      <c r="M16" s="74">
        <v>3.1604538087520306</v>
      </c>
      <c r="N16" s="90"/>
      <c r="O16" s="74">
        <v>17.84</v>
      </c>
      <c r="P16" s="74">
        <v>17.4</v>
      </c>
      <c r="Q16" s="74">
        <v>2.4663677130044914</v>
      </c>
      <c r="R16" s="38" t="s">
        <v>16</v>
      </c>
      <c r="S16" s="38"/>
    </row>
    <row r="17" spans="2:19" ht="13.5" customHeight="1">
      <c r="B17" s="41" t="s">
        <v>17</v>
      </c>
      <c r="C17" s="75">
        <v>50.18</v>
      </c>
      <c r="D17" s="75">
        <v>50.18</v>
      </c>
      <c r="E17" s="91">
        <v>0</v>
      </c>
      <c r="F17" s="92"/>
      <c r="G17" s="75">
        <v>6.8</v>
      </c>
      <c r="H17" s="75">
        <v>6.8</v>
      </c>
      <c r="I17" s="75">
        <v>0</v>
      </c>
      <c r="J17" s="93"/>
      <c r="K17" s="75">
        <v>46.6</v>
      </c>
      <c r="L17" s="75">
        <v>44.2</v>
      </c>
      <c r="M17" s="75">
        <v>5.150214592274675</v>
      </c>
      <c r="N17" s="93"/>
      <c r="O17" s="75">
        <v>21.6</v>
      </c>
      <c r="P17" s="75">
        <v>20.6</v>
      </c>
      <c r="Q17" s="75">
        <v>4.62962962962963</v>
      </c>
      <c r="R17" s="43" t="s">
        <v>17</v>
      </c>
      <c r="S17" s="43"/>
    </row>
    <row r="18" spans="2:19" ht="13.5" customHeight="1">
      <c r="B18" s="36" t="s">
        <v>18</v>
      </c>
      <c r="C18" s="74">
        <v>140.15</v>
      </c>
      <c r="D18" s="74">
        <v>120.84</v>
      </c>
      <c r="E18" s="88">
        <v>13.778094898323227</v>
      </c>
      <c r="F18" s="89"/>
      <c r="G18" s="74">
        <v>5.1</v>
      </c>
      <c r="H18" s="74">
        <v>4.61</v>
      </c>
      <c r="I18" s="74">
        <v>9.60784313725489</v>
      </c>
      <c r="J18" s="90"/>
      <c r="K18" s="74">
        <v>41.74</v>
      </c>
      <c r="L18" s="74">
        <v>35.4</v>
      </c>
      <c r="M18" s="74">
        <v>15.189266890273126</v>
      </c>
      <c r="N18" s="90"/>
      <c r="O18" s="74">
        <v>13.32</v>
      </c>
      <c r="P18" s="74">
        <v>16.9</v>
      </c>
      <c r="Q18" s="74">
        <v>-26.876876876876864</v>
      </c>
      <c r="R18" s="38" t="s">
        <v>19</v>
      </c>
      <c r="S18" s="38"/>
    </row>
    <row r="19" spans="2:19" ht="13.5" customHeight="1">
      <c r="B19" s="41" t="s">
        <v>20</v>
      </c>
      <c r="C19" s="75">
        <v>95</v>
      </c>
      <c r="D19" s="75">
        <v>82.09</v>
      </c>
      <c r="E19" s="91">
        <v>13.589473684210523</v>
      </c>
      <c r="F19" s="92"/>
      <c r="G19" s="75">
        <v>3.8</v>
      </c>
      <c r="H19" s="75">
        <v>3.3</v>
      </c>
      <c r="I19" s="75">
        <v>13.157894736842104</v>
      </c>
      <c r="J19" s="93"/>
      <c r="K19" s="75">
        <v>36.68</v>
      </c>
      <c r="L19" s="75">
        <v>27.7</v>
      </c>
      <c r="M19" s="75">
        <v>24.482006543075247</v>
      </c>
      <c r="N19" s="93"/>
      <c r="O19" s="75">
        <v>8.22</v>
      </c>
      <c r="P19" s="75">
        <v>5.4</v>
      </c>
      <c r="Q19" s="75">
        <v>34.306569343065696</v>
      </c>
      <c r="R19" s="43" t="s">
        <v>21</v>
      </c>
      <c r="S19" s="43"/>
    </row>
    <row r="20" spans="2:19" ht="13.5" customHeight="1">
      <c r="B20" s="36" t="s">
        <v>96</v>
      </c>
      <c r="C20" s="74">
        <v>150.73</v>
      </c>
      <c r="D20" s="74">
        <v>131.66</v>
      </c>
      <c r="E20" s="88">
        <v>12.651761427718434</v>
      </c>
      <c r="F20" s="89"/>
      <c r="G20" s="74">
        <v>5.3</v>
      </c>
      <c r="H20" s="74">
        <v>4.92</v>
      </c>
      <c r="I20" s="74">
        <v>7.169811320754715</v>
      </c>
      <c r="J20" s="90"/>
      <c r="K20" s="74">
        <v>42.12</v>
      </c>
      <c r="L20" s="74">
        <v>37.7</v>
      </c>
      <c r="M20" s="74">
        <v>10.493827160493815</v>
      </c>
      <c r="N20" s="90"/>
      <c r="O20" s="74">
        <v>18.06</v>
      </c>
      <c r="P20" s="74">
        <v>22.1</v>
      </c>
      <c r="Q20" s="74">
        <v>-22.369878183831688</v>
      </c>
      <c r="R20" s="38" t="s">
        <v>97</v>
      </c>
      <c r="S20" s="38"/>
    </row>
    <row r="21" spans="2:19" ht="13.5" customHeight="1">
      <c r="B21" s="41" t="s">
        <v>22</v>
      </c>
      <c r="C21" s="75">
        <v>194.71</v>
      </c>
      <c r="D21" s="75">
        <v>176.1</v>
      </c>
      <c r="E21" s="91">
        <v>9.55780391351241</v>
      </c>
      <c r="F21" s="92"/>
      <c r="G21" s="75">
        <v>6.65</v>
      </c>
      <c r="H21" s="75">
        <v>6.65</v>
      </c>
      <c r="I21" s="75">
        <v>0</v>
      </c>
      <c r="J21" s="93"/>
      <c r="K21" s="75">
        <v>48.54</v>
      </c>
      <c r="L21" s="75">
        <v>48.4</v>
      </c>
      <c r="M21" s="75">
        <v>0.28842192006592615</v>
      </c>
      <c r="N21" s="93"/>
      <c r="O21" s="75">
        <v>20.5</v>
      </c>
      <c r="P21" s="75">
        <v>19.5</v>
      </c>
      <c r="Q21" s="75">
        <v>4.878048780487805</v>
      </c>
      <c r="R21" s="43" t="s">
        <v>23</v>
      </c>
      <c r="S21" s="43"/>
    </row>
    <row r="22" spans="2:19" ht="13.5" customHeight="1">
      <c r="B22" s="36" t="s">
        <v>24</v>
      </c>
      <c r="C22" s="74">
        <v>67.72</v>
      </c>
      <c r="D22" s="74">
        <v>58.78</v>
      </c>
      <c r="E22" s="88">
        <v>13.201417601890133</v>
      </c>
      <c r="F22" s="89"/>
      <c r="G22" s="74">
        <v>5.4</v>
      </c>
      <c r="H22" s="74">
        <v>4.9</v>
      </c>
      <c r="I22" s="74">
        <v>9.25925925925926</v>
      </c>
      <c r="J22" s="90"/>
      <c r="K22" s="74">
        <v>40.64</v>
      </c>
      <c r="L22" s="74">
        <v>36.7</v>
      </c>
      <c r="M22" s="74">
        <v>9.694881889763774</v>
      </c>
      <c r="N22" s="90"/>
      <c r="O22" s="74">
        <v>10.84</v>
      </c>
      <c r="P22" s="74">
        <v>8.4</v>
      </c>
      <c r="Q22" s="74">
        <v>22.50922509225092</v>
      </c>
      <c r="R22" s="38" t="s">
        <v>25</v>
      </c>
      <c r="S22" s="38"/>
    </row>
    <row r="23" spans="2:19" ht="13.5" customHeight="1">
      <c r="B23" s="41" t="s">
        <v>26</v>
      </c>
      <c r="C23" s="75">
        <v>145.93</v>
      </c>
      <c r="D23" s="75">
        <v>145.93</v>
      </c>
      <c r="E23" s="91">
        <v>0</v>
      </c>
      <c r="F23" s="92"/>
      <c r="G23" s="75">
        <v>6.29</v>
      </c>
      <c r="H23" s="75">
        <v>6.29</v>
      </c>
      <c r="I23" s="75">
        <v>0</v>
      </c>
      <c r="J23" s="93"/>
      <c r="K23" s="75">
        <v>44.04</v>
      </c>
      <c r="L23" s="75">
        <v>44.2</v>
      </c>
      <c r="M23" s="75">
        <v>-0.3633060853769385</v>
      </c>
      <c r="N23" s="93"/>
      <c r="O23" s="75">
        <v>12.1</v>
      </c>
      <c r="P23" s="75">
        <v>15.4</v>
      </c>
      <c r="Q23" s="75">
        <v>-27.27272727272728</v>
      </c>
      <c r="R23" s="43" t="s">
        <v>26</v>
      </c>
      <c r="S23" s="43"/>
    </row>
    <row r="24" spans="2:19" ht="13.5" customHeight="1">
      <c r="B24" s="36" t="s">
        <v>98</v>
      </c>
      <c r="C24" s="74">
        <v>230.48</v>
      </c>
      <c r="D24" s="74">
        <v>193.3</v>
      </c>
      <c r="E24" s="88">
        <v>16.13155154460256</v>
      </c>
      <c r="F24" s="89"/>
      <c r="G24" s="74">
        <v>6.7</v>
      </c>
      <c r="H24" s="74">
        <v>6.7</v>
      </c>
      <c r="I24" s="74">
        <v>0</v>
      </c>
      <c r="J24" s="90"/>
      <c r="K24" s="74">
        <v>48.62</v>
      </c>
      <c r="L24" s="74">
        <v>50.2</v>
      </c>
      <c r="M24" s="74">
        <v>-3.2496914849856138</v>
      </c>
      <c r="N24" s="90"/>
      <c r="O24" s="74">
        <v>19.74</v>
      </c>
      <c r="P24" s="74">
        <v>21.4</v>
      </c>
      <c r="Q24" s="74">
        <v>-8.409321175278624</v>
      </c>
      <c r="R24" s="38" t="s">
        <v>99</v>
      </c>
      <c r="S24" s="38"/>
    </row>
    <row r="25" spans="2:19" ht="13.5" customHeight="1">
      <c r="B25" s="41" t="s">
        <v>27</v>
      </c>
      <c r="C25" s="75">
        <v>135.26</v>
      </c>
      <c r="D25" s="75">
        <v>115.6</v>
      </c>
      <c r="E25" s="91">
        <v>14.534969688008278</v>
      </c>
      <c r="F25" s="92"/>
      <c r="G25" s="75">
        <v>5.3</v>
      </c>
      <c r="H25" s="75">
        <v>4.73</v>
      </c>
      <c r="I25" s="75">
        <v>10.754716981132065</v>
      </c>
      <c r="J25" s="93"/>
      <c r="K25" s="75">
        <v>42.64</v>
      </c>
      <c r="L25" s="75">
        <v>35.5</v>
      </c>
      <c r="M25" s="75">
        <v>16.744840525328332</v>
      </c>
      <c r="N25" s="93"/>
      <c r="O25" s="75">
        <v>15.3</v>
      </c>
      <c r="P25" s="75">
        <v>20</v>
      </c>
      <c r="Q25" s="75">
        <v>-30.71895424836601</v>
      </c>
      <c r="R25" s="43" t="s">
        <v>27</v>
      </c>
      <c r="S25" s="43"/>
    </row>
    <row r="26" spans="2:19" ht="13.5" customHeight="1">
      <c r="B26" s="36" t="s">
        <v>28</v>
      </c>
      <c r="C26" s="74">
        <v>69.66</v>
      </c>
      <c r="D26" s="74">
        <v>63.67</v>
      </c>
      <c r="E26" s="88">
        <v>8.59890898650588</v>
      </c>
      <c r="F26" s="89"/>
      <c r="G26" s="74">
        <v>6.1</v>
      </c>
      <c r="H26" s="74">
        <v>5.7</v>
      </c>
      <c r="I26" s="74">
        <v>6.55737704918032</v>
      </c>
      <c r="J26" s="90"/>
      <c r="K26" s="74">
        <v>43.3</v>
      </c>
      <c r="L26" s="74">
        <v>39.5</v>
      </c>
      <c r="M26" s="74">
        <v>8.775981524249417</v>
      </c>
      <c r="N26" s="90"/>
      <c r="O26" s="74">
        <v>17.46</v>
      </c>
      <c r="P26" s="74">
        <v>17.7</v>
      </c>
      <c r="Q26" s="74">
        <v>-1.374570446735386</v>
      </c>
      <c r="R26" s="38" t="s">
        <v>28</v>
      </c>
      <c r="S26" s="38"/>
    </row>
    <row r="27" spans="2:19" ht="13.5" customHeight="1">
      <c r="B27" s="41" t="s">
        <v>29</v>
      </c>
      <c r="C27" s="75">
        <v>53.49</v>
      </c>
      <c r="D27" s="75">
        <v>47.38</v>
      </c>
      <c r="E27" s="91">
        <v>11.422695830996446</v>
      </c>
      <c r="F27" s="92"/>
      <c r="G27" s="75">
        <v>3.51</v>
      </c>
      <c r="H27" s="75">
        <v>3.29</v>
      </c>
      <c r="I27" s="75">
        <v>6.267806267806261</v>
      </c>
      <c r="J27" s="93"/>
      <c r="K27" s="75">
        <v>32</v>
      </c>
      <c r="L27" s="75">
        <v>26.6</v>
      </c>
      <c r="M27" s="75">
        <v>16.875</v>
      </c>
      <c r="N27" s="93"/>
      <c r="O27" s="75">
        <v>8.58</v>
      </c>
      <c r="P27" s="75">
        <v>6.2</v>
      </c>
      <c r="Q27" s="75">
        <v>27.73892773892774</v>
      </c>
      <c r="R27" s="43" t="s">
        <v>30</v>
      </c>
      <c r="S27" s="43"/>
    </row>
    <row r="28" spans="2:19" ht="13.5" customHeight="1">
      <c r="B28" s="36" t="s">
        <v>100</v>
      </c>
      <c r="C28" s="74">
        <v>192.01</v>
      </c>
      <c r="D28" s="74">
        <v>160.2</v>
      </c>
      <c r="E28" s="88">
        <v>16.566845476798086</v>
      </c>
      <c r="F28" s="89"/>
      <c r="G28" s="74">
        <v>5.89</v>
      </c>
      <c r="H28" s="74">
        <v>5.89</v>
      </c>
      <c r="I28" s="74">
        <v>0</v>
      </c>
      <c r="J28" s="90"/>
      <c r="K28" s="74">
        <v>43.56</v>
      </c>
      <c r="L28" s="74">
        <v>43.1</v>
      </c>
      <c r="M28" s="74">
        <v>1.0560146923783307</v>
      </c>
      <c r="N28" s="90"/>
      <c r="O28" s="74">
        <v>18.94</v>
      </c>
      <c r="P28" s="74">
        <v>16.7</v>
      </c>
      <c r="Q28" s="74">
        <v>11.826821541710675</v>
      </c>
      <c r="R28" s="38" t="s">
        <v>101</v>
      </c>
      <c r="S28" s="38"/>
    </row>
    <row r="29" spans="2:19" ht="13.5" customHeight="1">
      <c r="B29" s="41" t="s">
        <v>31</v>
      </c>
      <c r="C29" s="75">
        <v>122.7</v>
      </c>
      <c r="D29" s="75">
        <v>114.73</v>
      </c>
      <c r="E29" s="91">
        <v>6.495517522412387</v>
      </c>
      <c r="F29" s="92"/>
      <c r="G29" s="75">
        <v>5.93</v>
      </c>
      <c r="H29" s="75">
        <v>5.43</v>
      </c>
      <c r="I29" s="75">
        <v>8.431703204047219</v>
      </c>
      <c r="J29" s="93"/>
      <c r="K29" s="75">
        <v>43.6</v>
      </c>
      <c r="L29" s="75">
        <v>39.7</v>
      </c>
      <c r="M29" s="75">
        <v>8.944954128440363</v>
      </c>
      <c r="N29" s="93"/>
      <c r="O29" s="75">
        <v>15.04</v>
      </c>
      <c r="P29" s="75">
        <v>11.9</v>
      </c>
      <c r="Q29" s="75">
        <v>20.877659574468076</v>
      </c>
      <c r="R29" s="43" t="s">
        <v>32</v>
      </c>
      <c r="S29" s="43"/>
    </row>
    <row r="30" spans="2:19" ht="13.5" customHeight="1">
      <c r="B30" s="36" t="s">
        <v>33</v>
      </c>
      <c r="C30" s="74">
        <v>114.14</v>
      </c>
      <c r="D30" s="74">
        <v>100.21</v>
      </c>
      <c r="E30" s="88">
        <v>12.204310495882256</v>
      </c>
      <c r="F30" s="89"/>
      <c r="G30" s="74">
        <v>6.5</v>
      </c>
      <c r="H30" s="74">
        <v>6.14</v>
      </c>
      <c r="I30" s="74">
        <v>5.538461538461544</v>
      </c>
      <c r="J30" s="90"/>
      <c r="K30" s="74">
        <v>47.76</v>
      </c>
      <c r="L30" s="74">
        <v>42.5</v>
      </c>
      <c r="M30" s="74">
        <v>11.013400335008372</v>
      </c>
      <c r="N30" s="90"/>
      <c r="O30" s="74">
        <v>18.96</v>
      </c>
      <c r="P30" s="74">
        <v>17.7</v>
      </c>
      <c r="Q30" s="74">
        <v>6.645569620253172</v>
      </c>
      <c r="R30" s="38" t="s">
        <v>34</v>
      </c>
      <c r="S30" s="38"/>
    </row>
    <row r="31" spans="2:19" ht="13.5" customHeight="1">
      <c r="B31" s="41" t="s">
        <v>35</v>
      </c>
      <c r="C31" s="75">
        <v>134.1</v>
      </c>
      <c r="D31" s="75">
        <v>112.91</v>
      </c>
      <c r="E31" s="91">
        <v>15.801640566741238</v>
      </c>
      <c r="F31" s="92"/>
      <c r="G31" s="75">
        <v>4.5</v>
      </c>
      <c r="H31" s="75">
        <v>3.99</v>
      </c>
      <c r="I31" s="75">
        <v>11.333333333333329</v>
      </c>
      <c r="J31" s="93"/>
      <c r="K31" s="75">
        <v>39.06</v>
      </c>
      <c r="L31" s="75">
        <v>31.6</v>
      </c>
      <c r="M31" s="75">
        <v>19.098822324628777</v>
      </c>
      <c r="N31" s="93"/>
      <c r="O31" s="75">
        <v>12.2</v>
      </c>
      <c r="P31" s="75">
        <v>11.5</v>
      </c>
      <c r="Q31" s="75">
        <v>5.737704918032781</v>
      </c>
      <c r="R31" s="43" t="s">
        <v>35</v>
      </c>
      <c r="S31" s="43"/>
    </row>
    <row r="32" spans="2:19" ht="13.5" customHeight="1">
      <c r="B32" s="36" t="s">
        <v>36</v>
      </c>
      <c r="C32" s="74">
        <v>141.54</v>
      </c>
      <c r="D32" s="74">
        <v>125.41</v>
      </c>
      <c r="E32" s="88">
        <v>11.396071781828455</v>
      </c>
      <c r="F32" s="89"/>
      <c r="G32" s="74">
        <v>5.2</v>
      </c>
      <c r="H32" s="74">
        <v>4.7</v>
      </c>
      <c r="I32" s="74">
        <v>9.615384615384615</v>
      </c>
      <c r="J32" s="90"/>
      <c r="K32" s="74">
        <v>42.6</v>
      </c>
      <c r="L32" s="74">
        <v>35.8</v>
      </c>
      <c r="M32" s="74">
        <v>15.962441314553999</v>
      </c>
      <c r="N32" s="90"/>
      <c r="O32" s="74">
        <v>15.9</v>
      </c>
      <c r="P32" s="74">
        <v>12.7</v>
      </c>
      <c r="Q32" s="74">
        <v>20.12578616352202</v>
      </c>
      <c r="R32" s="38" t="s">
        <v>37</v>
      </c>
      <c r="S32" s="38"/>
    </row>
    <row r="33" spans="2:19" ht="13.5" customHeight="1">
      <c r="B33" s="41" t="s">
        <v>38</v>
      </c>
      <c r="C33" s="75">
        <v>91.08</v>
      </c>
      <c r="D33" s="75">
        <v>76.41</v>
      </c>
      <c r="E33" s="91">
        <v>16.106719367588934</v>
      </c>
      <c r="F33" s="92"/>
      <c r="G33" s="75">
        <v>4.6</v>
      </c>
      <c r="H33" s="75">
        <v>4.11</v>
      </c>
      <c r="I33" s="75">
        <v>10.652173913043464</v>
      </c>
      <c r="J33" s="93"/>
      <c r="K33" s="75">
        <v>39.02</v>
      </c>
      <c r="L33" s="75">
        <v>31.9</v>
      </c>
      <c r="M33" s="75">
        <v>18.247052793439273</v>
      </c>
      <c r="N33" s="93"/>
      <c r="O33" s="75">
        <v>11.22</v>
      </c>
      <c r="P33" s="75">
        <v>10</v>
      </c>
      <c r="Q33" s="75">
        <v>10.873440285204996</v>
      </c>
      <c r="R33" s="43" t="s">
        <v>38</v>
      </c>
      <c r="S33" s="43"/>
    </row>
    <row r="34" spans="2:19" ht="13.5" customHeight="1">
      <c r="B34" s="36" t="s">
        <v>39</v>
      </c>
      <c r="C34" s="74">
        <v>184.59</v>
      </c>
      <c r="D34" s="74">
        <v>163.04</v>
      </c>
      <c r="E34" s="88">
        <v>11.67452191342977</v>
      </c>
      <c r="F34" s="89"/>
      <c r="G34" s="74">
        <v>6.27</v>
      </c>
      <c r="H34" s="74">
        <v>5.82</v>
      </c>
      <c r="I34" s="74">
        <v>7.1770334928229556</v>
      </c>
      <c r="J34" s="90"/>
      <c r="K34" s="74">
        <v>45.12</v>
      </c>
      <c r="L34" s="74">
        <v>42.9</v>
      </c>
      <c r="M34" s="74">
        <v>4.920212765957445</v>
      </c>
      <c r="N34" s="90"/>
      <c r="O34" s="74">
        <v>19.86</v>
      </c>
      <c r="P34" s="74">
        <v>16.1</v>
      </c>
      <c r="Q34" s="74">
        <v>18.93252769385699</v>
      </c>
      <c r="R34" s="38" t="s">
        <v>40</v>
      </c>
      <c r="S34" s="38"/>
    </row>
    <row r="35" spans="2:19" ht="13.5" customHeight="1">
      <c r="B35" s="41" t="s">
        <v>41</v>
      </c>
      <c r="C35" s="75">
        <v>197.38</v>
      </c>
      <c r="D35" s="75">
        <v>197.38</v>
      </c>
      <c r="E35" s="91">
        <v>0</v>
      </c>
      <c r="F35" s="92"/>
      <c r="G35" s="75">
        <v>7.1</v>
      </c>
      <c r="H35" s="75">
        <v>7.1</v>
      </c>
      <c r="I35" s="75">
        <v>0</v>
      </c>
      <c r="J35" s="93"/>
      <c r="K35" s="75">
        <v>49.76</v>
      </c>
      <c r="L35" s="75">
        <v>49.9</v>
      </c>
      <c r="M35" s="75">
        <v>-0.28135048231511367</v>
      </c>
      <c r="N35" s="93"/>
      <c r="O35" s="75">
        <v>22.7</v>
      </c>
      <c r="P35" s="75">
        <v>19.6</v>
      </c>
      <c r="Q35" s="75">
        <v>13.65638766519823</v>
      </c>
      <c r="R35" s="43" t="s">
        <v>42</v>
      </c>
      <c r="S35" s="43"/>
    </row>
    <row r="36" spans="2:19" ht="13.5" customHeight="1">
      <c r="B36" s="36" t="s">
        <v>43</v>
      </c>
      <c r="C36" s="74">
        <v>91.54</v>
      </c>
      <c r="D36" s="74">
        <v>77.68</v>
      </c>
      <c r="E36" s="88">
        <v>15.1409220013109</v>
      </c>
      <c r="F36" s="89"/>
      <c r="G36" s="74">
        <v>4.6</v>
      </c>
      <c r="H36" s="74">
        <v>4</v>
      </c>
      <c r="I36" s="74">
        <v>13.04347826086956</v>
      </c>
      <c r="J36" s="90"/>
      <c r="K36" s="74">
        <v>41.4</v>
      </c>
      <c r="L36" s="74">
        <v>32.5</v>
      </c>
      <c r="M36" s="74">
        <v>21.4975845410628</v>
      </c>
      <c r="N36" s="90"/>
      <c r="O36" s="74">
        <v>10.42</v>
      </c>
      <c r="P36" s="74">
        <v>16.7</v>
      </c>
      <c r="Q36" s="74">
        <v>-60.26871401151631</v>
      </c>
      <c r="R36" s="38" t="s">
        <v>43</v>
      </c>
      <c r="S36" s="38"/>
    </row>
    <row r="37" spans="2:19" ht="13.5" customHeight="1">
      <c r="B37" s="41" t="s">
        <v>44</v>
      </c>
      <c r="C37" s="75">
        <v>48.43</v>
      </c>
      <c r="D37" s="75">
        <v>53.08</v>
      </c>
      <c r="E37" s="91">
        <v>-9.601486681808794</v>
      </c>
      <c r="F37" s="92"/>
      <c r="G37" s="75">
        <v>4.34</v>
      </c>
      <c r="H37" s="75">
        <v>3.84</v>
      </c>
      <c r="I37" s="75">
        <v>11.52073732718894</v>
      </c>
      <c r="J37" s="93"/>
      <c r="K37" s="75">
        <v>36.28</v>
      </c>
      <c r="L37" s="75">
        <v>31.1</v>
      </c>
      <c r="M37" s="75">
        <v>14.277839029768465</v>
      </c>
      <c r="N37" s="93"/>
      <c r="O37" s="75">
        <v>13.72</v>
      </c>
      <c r="P37" s="75">
        <v>25.7</v>
      </c>
      <c r="Q37" s="75">
        <v>-87.31778425655975</v>
      </c>
      <c r="R37" s="43" t="s">
        <v>44</v>
      </c>
      <c r="S37" s="43"/>
    </row>
    <row r="38" spans="2:19" ht="13.5" customHeight="1">
      <c r="B38" s="36" t="s">
        <v>45</v>
      </c>
      <c r="C38" s="74">
        <v>226.71</v>
      </c>
      <c r="D38" s="74">
        <v>196.4</v>
      </c>
      <c r="E38" s="88">
        <v>13.369502889153544</v>
      </c>
      <c r="F38" s="89"/>
      <c r="G38" s="74">
        <v>6.8</v>
      </c>
      <c r="H38" s="74">
        <v>6.8</v>
      </c>
      <c r="I38" s="74">
        <v>0</v>
      </c>
      <c r="J38" s="90"/>
      <c r="K38" s="74">
        <v>49.98</v>
      </c>
      <c r="L38" s="74">
        <v>50</v>
      </c>
      <c r="M38" s="74">
        <v>-0.040016006402567285</v>
      </c>
      <c r="N38" s="90"/>
      <c r="O38" s="74">
        <v>22.12</v>
      </c>
      <c r="P38" s="74">
        <v>21.5</v>
      </c>
      <c r="Q38" s="74">
        <v>2.8028933092224277</v>
      </c>
      <c r="R38" s="38" t="s">
        <v>46</v>
      </c>
      <c r="S38" s="38"/>
    </row>
    <row r="39" spans="2:19" ht="13.5" customHeight="1">
      <c r="B39" s="41" t="s">
        <v>47</v>
      </c>
      <c r="C39" s="75">
        <v>7.33</v>
      </c>
      <c r="D39" s="75">
        <v>7.24</v>
      </c>
      <c r="E39" s="91">
        <v>1.227830832196451</v>
      </c>
      <c r="F39" s="92"/>
      <c r="G39" s="75">
        <v>3.43</v>
      </c>
      <c r="H39" s="75">
        <v>3.02</v>
      </c>
      <c r="I39" s="75">
        <v>11.953352769679304</v>
      </c>
      <c r="J39" s="93"/>
      <c r="K39" s="75">
        <v>27.48</v>
      </c>
      <c r="L39" s="75">
        <v>23.2</v>
      </c>
      <c r="M39" s="75">
        <v>15.574963609898113</v>
      </c>
      <c r="N39" s="93"/>
      <c r="O39" s="75">
        <v>4.64</v>
      </c>
      <c r="P39" s="75">
        <v>4.2</v>
      </c>
      <c r="Q39" s="75">
        <v>9.482758620689644</v>
      </c>
      <c r="R39" s="43" t="s">
        <v>132</v>
      </c>
      <c r="S39" s="43"/>
    </row>
    <row r="40" spans="2:19" ht="13.5" customHeight="1">
      <c r="B40" s="36" t="s">
        <v>48</v>
      </c>
      <c r="C40" s="74">
        <v>148.47</v>
      </c>
      <c r="D40" s="74">
        <v>136.79</v>
      </c>
      <c r="E40" s="88">
        <v>7.866909139893585</v>
      </c>
      <c r="F40" s="89"/>
      <c r="G40" s="74">
        <v>6.1</v>
      </c>
      <c r="H40" s="74">
        <v>5.7</v>
      </c>
      <c r="I40" s="74">
        <v>6.55737704918032</v>
      </c>
      <c r="J40" s="90"/>
      <c r="K40" s="74">
        <v>44.7</v>
      </c>
      <c r="L40" s="74">
        <v>41.6</v>
      </c>
      <c r="M40" s="74">
        <v>6.935123042505596</v>
      </c>
      <c r="N40" s="90"/>
      <c r="O40" s="74">
        <v>16.38</v>
      </c>
      <c r="P40" s="74">
        <v>13.2</v>
      </c>
      <c r="Q40" s="74">
        <v>19.413919413919416</v>
      </c>
      <c r="R40" s="38" t="s">
        <v>48</v>
      </c>
      <c r="S40" s="38"/>
    </row>
    <row r="41" spans="2:19" ht="13.5" customHeight="1">
      <c r="B41" s="41" t="s">
        <v>49</v>
      </c>
      <c r="C41" s="75">
        <v>174.94</v>
      </c>
      <c r="D41" s="75">
        <v>163.25</v>
      </c>
      <c r="E41" s="91">
        <v>6.682291071224418</v>
      </c>
      <c r="F41" s="92"/>
      <c r="G41" s="75">
        <v>6.46</v>
      </c>
      <c r="H41" s="75">
        <v>6.1</v>
      </c>
      <c r="I41" s="75">
        <v>5.572755417956661</v>
      </c>
      <c r="J41" s="93"/>
      <c r="K41" s="75">
        <v>50.32</v>
      </c>
      <c r="L41" s="75">
        <v>44.6</v>
      </c>
      <c r="M41" s="75">
        <v>11.367249602543717</v>
      </c>
      <c r="N41" s="93"/>
      <c r="O41" s="75">
        <v>20.02</v>
      </c>
      <c r="P41" s="75">
        <v>24.1</v>
      </c>
      <c r="Q41" s="75">
        <v>-20.379620379620388</v>
      </c>
      <c r="R41" s="43" t="s">
        <v>49</v>
      </c>
      <c r="S41" s="43"/>
    </row>
    <row r="42" spans="2:19" ht="13.5" customHeight="1">
      <c r="B42" s="36" t="s">
        <v>50</v>
      </c>
      <c r="C42" s="74">
        <v>191.24</v>
      </c>
      <c r="D42" s="74">
        <v>164</v>
      </c>
      <c r="E42" s="88">
        <v>14.243882033047484</v>
      </c>
      <c r="F42" s="89"/>
      <c r="G42" s="74">
        <v>7</v>
      </c>
      <c r="H42" s="74">
        <v>7</v>
      </c>
      <c r="I42" s="74">
        <v>0</v>
      </c>
      <c r="J42" s="90"/>
      <c r="K42" s="74">
        <v>49.66</v>
      </c>
      <c r="L42" s="74">
        <v>49.9</v>
      </c>
      <c r="M42" s="74">
        <v>-0.48328634716069674</v>
      </c>
      <c r="N42" s="90"/>
      <c r="O42" s="74">
        <v>17.7</v>
      </c>
      <c r="P42" s="74">
        <v>16.2</v>
      </c>
      <c r="Q42" s="74">
        <v>8.474576271186441</v>
      </c>
      <c r="R42" s="38" t="s">
        <v>50</v>
      </c>
      <c r="S42" s="38"/>
    </row>
    <row r="43" spans="2:19" ht="13.5" customHeight="1">
      <c r="B43" s="41" t="s">
        <v>51</v>
      </c>
      <c r="C43" s="75">
        <v>113.16</v>
      </c>
      <c r="D43" s="75">
        <v>103.54</v>
      </c>
      <c r="E43" s="91">
        <v>8.501237186284898</v>
      </c>
      <c r="F43" s="92"/>
      <c r="G43" s="75">
        <v>6</v>
      </c>
      <c r="H43" s="75">
        <v>5.79</v>
      </c>
      <c r="I43" s="75">
        <v>3.5</v>
      </c>
      <c r="J43" s="93"/>
      <c r="K43" s="75">
        <v>42.48</v>
      </c>
      <c r="L43" s="75">
        <v>41.8</v>
      </c>
      <c r="M43" s="75">
        <v>1.6007532956685493</v>
      </c>
      <c r="N43" s="93"/>
      <c r="O43" s="75">
        <v>16.44</v>
      </c>
      <c r="P43" s="75">
        <v>14.2</v>
      </c>
      <c r="Q43" s="75">
        <v>13.625304136253053</v>
      </c>
      <c r="R43" s="43" t="s">
        <v>52</v>
      </c>
      <c r="S43" s="43"/>
    </row>
    <row r="44" spans="2:19" ht="13.5" customHeight="1">
      <c r="B44" s="36" t="s">
        <v>53</v>
      </c>
      <c r="C44" s="74">
        <v>37.06</v>
      </c>
      <c r="D44" s="74">
        <v>33.02</v>
      </c>
      <c r="E44" s="88">
        <v>10.901241230437126</v>
      </c>
      <c r="F44" s="89"/>
      <c r="G44" s="74">
        <v>2.05</v>
      </c>
      <c r="H44" s="74">
        <v>1.95</v>
      </c>
      <c r="I44" s="74">
        <v>4.8780487804877986</v>
      </c>
      <c r="J44" s="90"/>
      <c r="K44" s="74">
        <v>20.16</v>
      </c>
      <c r="L44" s="74">
        <v>16.2</v>
      </c>
      <c r="M44" s="74">
        <v>19.64285714285715</v>
      </c>
      <c r="N44" s="90"/>
      <c r="O44" s="74">
        <v>6.46</v>
      </c>
      <c r="P44" s="74">
        <v>6.7</v>
      </c>
      <c r="Q44" s="74">
        <v>-3.7151702786377743</v>
      </c>
      <c r="R44" s="38" t="s">
        <v>54</v>
      </c>
      <c r="S44" s="38"/>
    </row>
    <row r="45" spans="2:19" ht="13.5" customHeight="1">
      <c r="B45" s="41" t="s">
        <v>55</v>
      </c>
      <c r="C45" s="75">
        <v>28.8</v>
      </c>
      <c r="D45" s="75">
        <v>25.11</v>
      </c>
      <c r="E45" s="91">
        <v>12.8125</v>
      </c>
      <c r="F45" s="92"/>
      <c r="G45" s="75">
        <v>3</v>
      </c>
      <c r="H45" s="75">
        <v>2.75</v>
      </c>
      <c r="I45" s="75">
        <v>8.333333333333332</v>
      </c>
      <c r="J45" s="93"/>
      <c r="K45" s="75">
        <v>28.94</v>
      </c>
      <c r="L45" s="75">
        <v>23.2</v>
      </c>
      <c r="M45" s="75">
        <v>19.834139599170705</v>
      </c>
      <c r="N45" s="93"/>
      <c r="O45" s="75">
        <v>8</v>
      </c>
      <c r="P45" s="75">
        <v>6</v>
      </c>
      <c r="Q45" s="75">
        <v>25</v>
      </c>
      <c r="R45" s="43" t="s">
        <v>56</v>
      </c>
      <c r="S45" s="43"/>
    </row>
    <row r="46" spans="2:19" ht="13.5" customHeight="1">
      <c r="B46" s="36" t="s">
        <v>57</v>
      </c>
      <c r="C46" s="74">
        <v>107.38</v>
      </c>
      <c r="D46" s="74">
        <v>104.81</v>
      </c>
      <c r="E46" s="88">
        <v>2.3933693425218787</v>
      </c>
      <c r="F46" s="89"/>
      <c r="G46" s="74">
        <v>5.9</v>
      </c>
      <c r="H46" s="74">
        <v>5.63</v>
      </c>
      <c r="I46" s="74">
        <v>4.576271186440685</v>
      </c>
      <c r="J46" s="90"/>
      <c r="K46" s="74">
        <v>44.24</v>
      </c>
      <c r="L46" s="74">
        <v>41.2</v>
      </c>
      <c r="M46" s="74">
        <v>6.87160940325497</v>
      </c>
      <c r="N46" s="90"/>
      <c r="O46" s="74">
        <v>20.8</v>
      </c>
      <c r="P46" s="74">
        <v>23.5</v>
      </c>
      <c r="Q46" s="74">
        <v>-12.980769230769226</v>
      </c>
      <c r="R46" s="38" t="s">
        <v>57</v>
      </c>
      <c r="S46" s="38"/>
    </row>
    <row r="47" spans="2:19" ht="13.5" customHeight="1">
      <c r="B47" s="41" t="s">
        <v>58</v>
      </c>
      <c r="C47" s="75">
        <v>96.92</v>
      </c>
      <c r="D47" s="75">
        <v>78.12</v>
      </c>
      <c r="E47" s="91">
        <v>19.39744118860916</v>
      </c>
      <c r="F47" s="92"/>
      <c r="G47" s="75">
        <v>5.15</v>
      </c>
      <c r="H47" s="75">
        <v>4.56</v>
      </c>
      <c r="I47" s="75">
        <v>11.456310679611665</v>
      </c>
      <c r="J47" s="93"/>
      <c r="K47" s="75">
        <v>41.02</v>
      </c>
      <c r="L47" s="75">
        <v>33.4</v>
      </c>
      <c r="M47" s="75">
        <v>18.57630424183326</v>
      </c>
      <c r="N47" s="93"/>
      <c r="O47" s="75">
        <v>10.72</v>
      </c>
      <c r="P47" s="75">
        <v>17.9</v>
      </c>
      <c r="Q47" s="75">
        <v>-66.97761194029849</v>
      </c>
      <c r="R47" s="43" t="s">
        <v>59</v>
      </c>
      <c r="S47" s="43"/>
    </row>
    <row r="48" spans="2:19" ht="13.5" customHeight="1">
      <c r="B48" s="36" t="s">
        <v>60</v>
      </c>
      <c r="C48" s="74">
        <v>232.96</v>
      </c>
      <c r="D48" s="74">
        <v>178.5</v>
      </c>
      <c r="E48" s="88">
        <v>23.37740384615385</v>
      </c>
      <c r="F48" s="89"/>
      <c r="G48" s="74">
        <v>8</v>
      </c>
      <c r="H48" s="74">
        <v>8</v>
      </c>
      <c r="I48" s="74">
        <v>0</v>
      </c>
      <c r="J48" s="90"/>
      <c r="K48" s="74">
        <v>55.36</v>
      </c>
      <c r="L48" s="74">
        <v>55.2</v>
      </c>
      <c r="M48" s="74">
        <v>0.28901734104045623</v>
      </c>
      <c r="N48" s="90"/>
      <c r="O48" s="74">
        <v>22.7</v>
      </c>
      <c r="P48" s="74">
        <v>19.1</v>
      </c>
      <c r="Q48" s="74">
        <v>15.859030837004395</v>
      </c>
      <c r="R48" s="38" t="s">
        <v>60</v>
      </c>
      <c r="S48" s="38"/>
    </row>
    <row r="49" spans="2:19" ht="13.5" customHeight="1">
      <c r="B49" s="41" t="s">
        <v>61</v>
      </c>
      <c r="C49" s="75">
        <v>121.48</v>
      </c>
      <c r="D49" s="75">
        <v>102.76</v>
      </c>
      <c r="E49" s="91">
        <v>15.409944023707606</v>
      </c>
      <c r="F49" s="92"/>
      <c r="G49" s="75">
        <v>5.92</v>
      </c>
      <c r="H49" s="75">
        <v>5.42</v>
      </c>
      <c r="I49" s="75">
        <v>8.445945945945946</v>
      </c>
      <c r="J49" s="93"/>
      <c r="K49" s="75">
        <v>44.76</v>
      </c>
      <c r="L49" s="75">
        <v>39.1</v>
      </c>
      <c r="M49" s="75">
        <v>12.645218945487036</v>
      </c>
      <c r="N49" s="93"/>
      <c r="O49" s="75">
        <v>14.9</v>
      </c>
      <c r="P49" s="75">
        <v>13.7</v>
      </c>
      <c r="Q49" s="75">
        <v>8.053691275167791</v>
      </c>
      <c r="R49" s="43" t="s">
        <v>62</v>
      </c>
      <c r="S49" s="43"/>
    </row>
    <row r="50" spans="2:19" ht="13.5" customHeight="1">
      <c r="B50" s="36" t="s">
        <v>63</v>
      </c>
      <c r="C50" s="74">
        <v>55.3</v>
      </c>
      <c r="D50" s="74">
        <v>49.83</v>
      </c>
      <c r="E50" s="88">
        <v>9.89150090415913</v>
      </c>
      <c r="F50" s="89"/>
      <c r="G50" s="74">
        <v>6.2</v>
      </c>
      <c r="H50" s="74">
        <v>5.74</v>
      </c>
      <c r="I50" s="74">
        <v>7.419354838709677</v>
      </c>
      <c r="J50" s="90"/>
      <c r="K50" s="74">
        <v>44.26</v>
      </c>
      <c r="L50" s="74">
        <v>44</v>
      </c>
      <c r="M50" s="74">
        <v>0.5874378671486625</v>
      </c>
      <c r="N50" s="90"/>
      <c r="O50" s="74">
        <v>32.52</v>
      </c>
      <c r="P50" s="74">
        <v>21.8</v>
      </c>
      <c r="Q50" s="74">
        <v>32.96432964329644</v>
      </c>
      <c r="R50" s="38" t="s">
        <v>63</v>
      </c>
      <c r="S50" s="38"/>
    </row>
    <row r="51" spans="2:19" ht="13.5" customHeight="1">
      <c r="B51" s="41" t="s">
        <v>102</v>
      </c>
      <c r="C51" s="75">
        <v>90.27</v>
      </c>
      <c r="D51" s="75">
        <v>74</v>
      </c>
      <c r="E51" s="75">
        <v>18.02370665780436</v>
      </c>
      <c r="F51" s="94"/>
      <c r="G51" s="75">
        <v>4.5</v>
      </c>
      <c r="H51" s="75">
        <v>3.99</v>
      </c>
      <c r="I51" s="75">
        <v>11.333333333333329</v>
      </c>
      <c r="J51" s="93"/>
      <c r="K51" s="75">
        <v>35.98</v>
      </c>
      <c r="L51" s="75">
        <v>33.2</v>
      </c>
      <c r="M51" s="75">
        <v>7.726514730405764</v>
      </c>
      <c r="N51" s="93"/>
      <c r="O51" s="75">
        <v>8.76</v>
      </c>
      <c r="P51" s="75">
        <v>5.8</v>
      </c>
      <c r="Q51" s="75">
        <v>33.789954337899545</v>
      </c>
      <c r="R51" s="43" t="s">
        <v>102</v>
      </c>
      <c r="S51" s="43"/>
    </row>
    <row r="52" spans="2:19" ht="13.5" customHeight="1">
      <c r="B52" s="36" t="s">
        <v>64</v>
      </c>
      <c r="C52" s="74">
        <v>95.26</v>
      </c>
      <c r="D52" s="74">
        <v>86.05</v>
      </c>
      <c r="E52" s="88">
        <v>9.668276296451824</v>
      </c>
      <c r="F52" s="89"/>
      <c r="G52" s="74">
        <v>5.4</v>
      </c>
      <c r="H52" s="74">
        <v>4.97</v>
      </c>
      <c r="I52" s="74">
        <v>7.9629629629629735</v>
      </c>
      <c r="J52" s="90"/>
      <c r="K52" s="74">
        <v>42.54</v>
      </c>
      <c r="L52" s="74">
        <v>37.1</v>
      </c>
      <c r="M52" s="74">
        <v>12.78796426892336</v>
      </c>
      <c r="N52" s="90"/>
      <c r="O52" s="74">
        <v>15</v>
      </c>
      <c r="P52" s="74">
        <v>12.2</v>
      </c>
      <c r="Q52" s="74">
        <v>18.66666666666667</v>
      </c>
      <c r="R52" s="38" t="s">
        <v>65</v>
      </c>
      <c r="S52" s="38"/>
    </row>
    <row r="53" spans="2:19" ht="13.5" customHeight="1">
      <c r="B53" s="41" t="s">
        <v>66</v>
      </c>
      <c r="C53" s="75" t="s">
        <v>0</v>
      </c>
      <c r="D53" s="75" t="s">
        <v>0</v>
      </c>
      <c r="E53" s="75" t="s">
        <v>0</v>
      </c>
      <c r="F53" s="92"/>
      <c r="G53" s="75" t="s">
        <v>118</v>
      </c>
      <c r="H53" s="75" t="s">
        <v>118</v>
      </c>
      <c r="I53" s="75" t="s">
        <v>0</v>
      </c>
      <c r="J53" s="93"/>
      <c r="K53" s="75" t="s">
        <v>118</v>
      </c>
      <c r="L53" s="75" t="s">
        <v>118</v>
      </c>
      <c r="M53" s="75" t="s">
        <v>0</v>
      </c>
      <c r="N53" s="93"/>
      <c r="O53" s="75" t="s">
        <v>118</v>
      </c>
      <c r="P53" s="75" t="s">
        <v>118</v>
      </c>
      <c r="Q53" s="75" t="s">
        <v>0</v>
      </c>
      <c r="R53" s="43" t="s">
        <v>66</v>
      </c>
      <c r="S53" s="43"/>
    </row>
    <row r="54" spans="2:19" ht="13.5" customHeight="1">
      <c r="B54" s="36" t="s">
        <v>67</v>
      </c>
      <c r="C54" s="74">
        <v>211.9</v>
      </c>
      <c r="D54" s="74">
        <v>190.8</v>
      </c>
      <c r="E54" s="88">
        <v>9.957527135441243</v>
      </c>
      <c r="F54" s="89"/>
      <c r="G54" s="74">
        <v>6.5</v>
      </c>
      <c r="H54" s="74">
        <v>6.5</v>
      </c>
      <c r="I54" s="74">
        <v>0</v>
      </c>
      <c r="J54" s="90"/>
      <c r="K54" s="74">
        <v>49.44</v>
      </c>
      <c r="L54" s="74">
        <v>49.6</v>
      </c>
      <c r="M54" s="74">
        <v>-0.32362459546926314</v>
      </c>
      <c r="N54" s="90"/>
      <c r="O54" s="74">
        <v>28.88</v>
      </c>
      <c r="P54" s="74">
        <v>29.3</v>
      </c>
      <c r="Q54" s="74">
        <v>-1.4542936288088701</v>
      </c>
      <c r="R54" s="38" t="s">
        <v>67</v>
      </c>
      <c r="S54" s="38"/>
    </row>
    <row r="55" spans="2:19" ht="13.5" customHeight="1">
      <c r="B55" s="41" t="s">
        <v>68</v>
      </c>
      <c r="C55" s="75">
        <v>213.15</v>
      </c>
      <c r="D55" s="75">
        <v>207.8</v>
      </c>
      <c r="E55" s="91">
        <v>2.509969505043394</v>
      </c>
      <c r="F55" s="92"/>
      <c r="G55" s="75">
        <v>7.25</v>
      </c>
      <c r="H55" s="75">
        <v>7.25</v>
      </c>
      <c r="I55" s="75">
        <v>0</v>
      </c>
      <c r="J55" s="93"/>
      <c r="K55" s="75">
        <v>51.88</v>
      </c>
      <c r="L55" s="75">
        <v>52.1</v>
      </c>
      <c r="M55" s="75">
        <v>-0.42405551272166314</v>
      </c>
      <c r="N55" s="93"/>
      <c r="O55" s="75">
        <v>23</v>
      </c>
      <c r="P55" s="75">
        <v>17.7</v>
      </c>
      <c r="Q55" s="75">
        <v>23.04347826086957</v>
      </c>
      <c r="R55" s="43" t="s">
        <v>69</v>
      </c>
      <c r="S55" s="43"/>
    </row>
    <row r="56" spans="2:19" ht="13.5" customHeight="1">
      <c r="B56" s="36" t="s">
        <v>70</v>
      </c>
      <c r="C56" s="74">
        <v>78.76</v>
      </c>
      <c r="D56" s="74">
        <v>65.64</v>
      </c>
      <c r="E56" s="88">
        <v>16.65820213306247</v>
      </c>
      <c r="F56" s="89"/>
      <c r="G56" s="74">
        <v>2.9</v>
      </c>
      <c r="H56" s="74">
        <v>2.61</v>
      </c>
      <c r="I56" s="74">
        <v>10</v>
      </c>
      <c r="J56" s="90"/>
      <c r="K56" s="74">
        <v>29.14</v>
      </c>
      <c r="L56" s="74">
        <v>22.6</v>
      </c>
      <c r="M56" s="74">
        <v>22.443376801647215</v>
      </c>
      <c r="N56" s="90"/>
      <c r="O56" s="74">
        <v>8.3</v>
      </c>
      <c r="P56" s="74">
        <v>16.9</v>
      </c>
      <c r="Q56" s="74">
        <v>-103.61445783132525</v>
      </c>
      <c r="R56" s="38" t="s">
        <v>71</v>
      </c>
      <c r="S56" s="38"/>
    </row>
    <row r="57" spans="2:19" ht="13.5" customHeight="1">
      <c r="B57" s="41" t="s">
        <v>72</v>
      </c>
      <c r="C57" s="75">
        <v>64.39</v>
      </c>
      <c r="D57" s="75">
        <v>55.11</v>
      </c>
      <c r="E57" s="91">
        <v>14.412175803696229</v>
      </c>
      <c r="F57" s="92"/>
      <c r="G57" s="75">
        <v>4.9</v>
      </c>
      <c r="H57" s="75">
        <v>4.39</v>
      </c>
      <c r="I57" s="75">
        <v>10.408163265306134</v>
      </c>
      <c r="J57" s="93"/>
      <c r="K57" s="75">
        <v>38.34</v>
      </c>
      <c r="L57" s="75">
        <v>33</v>
      </c>
      <c r="M57" s="75">
        <v>13.928012519561822</v>
      </c>
      <c r="N57" s="93"/>
      <c r="O57" s="75">
        <v>13.78</v>
      </c>
      <c r="P57" s="75">
        <v>11.7</v>
      </c>
      <c r="Q57" s="75">
        <v>15.094339622641511</v>
      </c>
      <c r="R57" s="43" t="s">
        <v>73</v>
      </c>
      <c r="S57" s="43"/>
    </row>
    <row r="58" spans="2:19" ht="13.5" customHeight="1">
      <c r="B58" s="36" t="s">
        <v>74</v>
      </c>
      <c r="C58" s="74">
        <v>51.82</v>
      </c>
      <c r="D58" s="74">
        <v>44.67</v>
      </c>
      <c r="E58" s="88">
        <v>13.797761482053259</v>
      </c>
      <c r="F58" s="89"/>
      <c r="G58" s="74">
        <v>5.1</v>
      </c>
      <c r="H58" s="74">
        <v>4.54</v>
      </c>
      <c r="I58" s="74">
        <v>10.980392156862738</v>
      </c>
      <c r="J58" s="90"/>
      <c r="K58" s="74">
        <v>42.06</v>
      </c>
      <c r="L58" s="74">
        <v>34.5</v>
      </c>
      <c r="M58" s="74">
        <v>17.974322396576323</v>
      </c>
      <c r="N58" s="90"/>
      <c r="O58" s="74">
        <v>12</v>
      </c>
      <c r="P58" s="74">
        <v>25.4</v>
      </c>
      <c r="Q58" s="74">
        <v>-111.66666666666664</v>
      </c>
      <c r="R58" s="38" t="s">
        <v>74</v>
      </c>
      <c r="S58" s="38"/>
    </row>
    <row r="59" spans="2:19" ht="13.5" customHeight="1">
      <c r="B59" s="41" t="s">
        <v>75</v>
      </c>
      <c r="C59" s="75">
        <v>141.47</v>
      </c>
      <c r="D59" s="75">
        <v>119.63</v>
      </c>
      <c r="E59" s="91">
        <v>15.437902028698666</v>
      </c>
      <c r="F59" s="92"/>
      <c r="G59" s="75">
        <v>5.7</v>
      </c>
      <c r="H59" s="75">
        <v>5.11</v>
      </c>
      <c r="I59" s="75">
        <v>10.350877192982454</v>
      </c>
      <c r="J59" s="93"/>
      <c r="K59" s="75">
        <v>45</v>
      </c>
      <c r="L59" s="75">
        <v>39.3</v>
      </c>
      <c r="M59" s="75">
        <v>12.666666666666673</v>
      </c>
      <c r="N59" s="93"/>
      <c r="O59" s="75">
        <v>14.54</v>
      </c>
      <c r="P59" s="75">
        <v>18.1</v>
      </c>
      <c r="Q59" s="75">
        <v>-24.48418156808805</v>
      </c>
      <c r="R59" s="43" t="s">
        <v>76</v>
      </c>
      <c r="S59" s="43"/>
    </row>
    <row r="60" spans="2:19" ht="13.5" customHeight="1">
      <c r="B60" s="36" t="s">
        <v>77</v>
      </c>
      <c r="C60" s="74">
        <v>95.58</v>
      </c>
      <c r="D60" s="74">
        <v>81.31</v>
      </c>
      <c r="E60" s="88">
        <v>14.929901653065492</v>
      </c>
      <c r="F60" s="89"/>
      <c r="G60" s="74">
        <v>5.8</v>
      </c>
      <c r="H60" s="74">
        <v>5.33</v>
      </c>
      <c r="I60" s="74">
        <v>8.103448275862064</v>
      </c>
      <c r="J60" s="90"/>
      <c r="K60" s="74">
        <v>43.1</v>
      </c>
      <c r="L60" s="74">
        <v>38.5</v>
      </c>
      <c r="M60" s="74">
        <v>10.672853828306266</v>
      </c>
      <c r="N60" s="90"/>
      <c r="O60" s="74">
        <v>13.56</v>
      </c>
      <c r="P60" s="74">
        <v>14.7</v>
      </c>
      <c r="Q60" s="74">
        <v>-8.40707964601769</v>
      </c>
      <c r="R60" s="38" t="s">
        <v>77</v>
      </c>
      <c r="S60" s="38"/>
    </row>
    <row r="61" spans="2:19" ht="13.5" customHeight="1">
      <c r="B61" s="41" t="s">
        <v>78</v>
      </c>
      <c r="C61" s="75">
        <v>8.35</v>
      </c>
      <c r="D61" s="75">
        <v>6.9</v>
      </c>
      <c r="E61" s="91">
        <v>17.365269461077837</v>
      </c>
      <c r="F61" s="92"/>
      <c r="G61" s="75">
        <v>2.32</v>
      </c>
      <c r="H61" s="75">
        <v>2.01</v>
      </c>
      <c r="I61" s="75">
        <v>13.362068965517246</v>
      </c>
      <c r="J61" s="93"/>
      <c r="K61" s="75">
        <v>26.6</v>
      </c>
      <c r="L61" s="75">
        <v>17</v>
      </c>
      <c r="M61" s="75">
        <v>36.090225563909776</v>
      </c>
      <c r="N61" s="93"/>
      <c r="O61" s="75">
        <v>6.3</v>
      </c>
      <c r="P61" s="75">
        <v>5.5</v>
      </c>
      <c r="Q61" s="75">
        <v>12.698412698412694</v>
      </c>
      <c r="R61" s="43" t="s">
        <v>79</v>
      </c>
      <c r="S61" s="43"/>
    </row>
    <row r="62" spans="2:19" ht="13.5" customHeight="1">
      <c r="B62" s="36" t="s">
        <v>80</v>
      </c>
      <c r="C62" s="74">
        <v>211.3</v>
      </c>
      <c r="D62" s="74">
        <v>170.6</v>
      </c>
      <c r="E62" s="88">
        <v>19.261713203975397</v>
      </c>
      <c r="F62" s="89"/>
      <c r="G62" s="74">
        <v>7.1</v>
      </c>
      <c r="H62" s="74">
        <v>7.1</v>
      </c>
      <c r="I62" s="74">
        <v>0</v>
      </c>
      <c r="J62" s="90"/>
      <c r="K62" s="74">
        <v>50.48</v>
      </c>
      <c r="L62" s="74">
        <v>50.7</v>
      </c>
      <c r="M62" s="74">
        <v>-0.4358161648177614</v>
      </c>
      <c r="N62" s="90"/>
      <c r="O62" s="74">
        <v>19.84</v>
      </c>
      <c r="P62" s="74">
        <v>16.7</v>
      </c>
      <c r="Q62" s="74">
        <v>15.82661290322581</v>
      </c>
      <c r="R62" s="38" t="s">
        <v>81</v>
      </c>
      <c r="S62" s="38"/>
    </row>
    <row r="63" spans="2:19" ht="13.5" customHeight="1">
      <c r="B63" s="41" t="s">
        <v>82</v>
      </c>
      <c r="C63" s="75">
        <v>156.72</v>
      </c>
      <c r="D63" s="75">
        <v>144.93</v>
      </c>
      <c r="E63" s="91">
        <v>7.5229709035222</v>
      </c>
      <c r="F63" s="92"/>
      <c r="G63" s="75">
        <v>6.05</v>
      </c>
      <c r="H63" s="75">
        <v>5.64</v>
      </c>
      <c r="I63" s="75">
        <v>6.776859504132234</v>
      </c>
      <c r="J63" s="93"/>
      <c r="K63" s="75">
        <v>45.32</v>
      </c>
      <c r="L63" s="75">
        <v>42.2</v>
      </c>
      <c r="M63" s="75">
        <v>6.8843777581641605</v>
      </c>
      <c r="N63" s="93"/>
      <c r="O63" s="75">
        <v>17.28</v>
      </c>
      <c r="P63" s="75">
        <v>28</v>
      </c>
      <c r="Q63" s="75">
        <v>-62.037037037037024</v>
      </c>
      <c r="R63" s="43" t="s">
        <v>83</v>
      </c>
      <c r="S63" s="43"/>
    </row>
    <row r="64" spans="2:19" ht="13.5" customHeight="1">
      <c r="B64" s="36" t="s">
        <v>84</v>
      </c>
      <c r="C64" s="74">
        <v>104.69</v>
      </c>
      <c r="D64" s="74">
        <v>91.54</v>
      </c>
      <c r="E64" s="88">
        <v>12.560894068201348</v>
      </c>
      <c r="F64" s="89"/>
      <c r="G64" s="74">
        <v>4.5</v>
      </c>
      <c r="H64" s="74">
        <v>3.9</v>
      </c>
      <c r="I64" s="74">
        <v>13.333333333333336</v>
      </c>
      <c r="J64" s="90"/>
      <c r="K64" s="74">
        <v>39.66</v>
      </c>
      <c r="L64" s="74">
        <v>32.1</v>
      </c>
      <c r="M64" s="74">
        <v>19.062027231467464</v>
      </c>
      <c r="N64" s="90"/>
      <c r="O64" s="74">
        <v>11.06</v>
      </c>
      <c r="P64" s="74">
        <v>27</v>
      </c>
      <c r="Q64" s="74">
        <v>-144.12296564195296</v>
      </c>
      <c r="R64" s="38" t="s">
        <v>84</v>
      </c>
      <c r="S64" s="38"/>
    </row>
    <row r="65" spans="2:19" ht="18" customHeight="1" thickBot="1">
      <c r="B65" s="46" t="s">
        <v>85</v>
      </c>
      <c r="C65" s="95">
        <v>116.86138973474314</v>
      </c>
      <c r="D65" s="95">
        <v>101.87293059279831</v>
      </c>
      <c r="E65" s="95">
        <v>12.825843656289097</v>
      </c>
      <c r="F65" s="96"/>
      <c r="G65" s="76">
        <v>5.22945294954872</v>
      </c>
      <c r="H65" s="76">
        <v>4.905874263716195</v>
      </c>
      <c r="I65" s="76">
        <v>6.187620176608491</v>
      </c>
      <c r="J65" s="97"/>
      <c r="K65" s="98">
        <v>41.57557837589687</v>
      </c>
      <c r="L65" s="98">
        <v>37.344517417087154</v>
      </c>
      <c r="M65" s="76">
        <v>10.176793983610917</v>
      </c>
      <c r="N65" s="97"/>
      <c r="O65" s="98">
        <v>14.631834879813969</v>
      </c>
      <c r="P65" s="98">
        <v>15.250606014380693</v>
      </c>
      <c r="Q65" s="76">
        <v>-4.228937379688307</v>
      </c>
      <c r="R65" s="48" t="s">
        <v>86</v>
      </c>
      <c r="S65" s="48"/>
    </row>
    <row r="66" spans="3:17" ht="3.75" customHeight="1">
      <c r="C66" s="99"/>
      <c r="D66" s="99"/>
      <c r="E66" s="99"/>
      <c r="K66" s="100"/>
      <c r="Q66" s="8"/>
    </row>
    <row r="67" spans="3:17" ht="12.75">
      <c r="C67" s="8"/>
      <c r="D67" s="8"/>
      <c r="G67" s="101"/>
      <c r="H67" s="101"/>
      <c r="I67" s="101"/>
      <c r="K67" s="100"/>
      <c r="Q67" s="8"/>
    </row>
    <row r="68" spans="3:17" ht="12.75">
      <c r="C68" s="8"/>
      <c r="D68" s="8"/>
      <c r="K68" s="102"/>
      <c r="L68" s="99"/>
      <c r="M68" s="99"/>
      <c r="Q68" s="8"/>
    </row>
    <row r="69" spans="3:17" ht="12.75">
      <c r="C69" s="8"/>
      <c r="D69" s="8"/>
      <c r="K69" s="100"/>
      <c r="Q69" s="8"/>
    </row>
    <row r="70" spans="3:17" ht="12.75">
      <c r="C70" s="8"/>
      <c r="D70" s="8"/>
      <c r="K70" s="100"/>
      <c r="Q70" s="8"/>
    </row>
    <row r="71" spans="3:19" ht="12.75">
      <c r="C71" s="8"/>
      <c r="D71" s="8"/>
      <c r="K71" s="100"/>
      <c r="Q71" s="8"/>
      <c r="R71" s="219">
        <v>9</v>
      </c>
      <c r="S71" s="219"/>
    </row>
    <row r="72" spans="3:19" ht="4.5" customHeight="1">
      <c r="C72" s="8"/>
      <c r="D72" s="8"/>
      <c r="K72" s="100"/>
      <c r="Q72" s="8"/>
      <c r="R72" s="77"/>
      <c r="S72" s="77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</sheetData>
  <sheetProtection/>
  <mergeCells count="17">
    <mergeCell ref="K7:M7"/>
    <mergeCell ref="O7:Q7"/>
    <mergeCell ref="B5:O5"/>
    <mergeCell ref="P5:S5"/>
    <mergeCell ref="K6:M6"/>
    <mergeCell ref="O6:Q6"/>
    <mergeCell ref="C7:E7"/>
    <mergeCell ref="G7:I7"/>
    <mergeCell ref="R71:S71"/>
    <mergeCell ref="C9:E9"/>
    <mergeCell ref="G9:I9"/>
    <mergeCell ref="K9:M9"/>
    <mergeCell ref="O9:Q9"/>
    <mergeCell ref="C8:E8"/>
    <mergeCell ref="G8:I8"/>
    <mergeCell ref="K8:M8"/>
    <mergeCell ref="O8:Q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ADB/BAD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KKL5593</dc:creator>
  <cp:keywords/>
  <dc:description/>
  <cp:lastModifiedBy>moise</cp:lastModifiedBy>
  <cp:lastPrinted>2004-04-03T09:53:01Z</cp:lastPrinted>
  <dcterms:created xsi:type="dcterms:W3CDTF">1998-11-10T10:56:36Z</dcterms:created>
  <dcterms:modified xsi:type="dcterms:W3CDTF">2008-03-26T11:31:54Z</dcterms:modified>
  <cp:category/>
  <cp:version/>
  <cp:contentType/>
  <cp:contentStatus/>
</cp:coreProperties>
</file>